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690"/>
  </bookViews>
  <sheets>
    <sheet name="入力" sheetId="10" r:id="rId1"/>
  </sheets>
  <definedNames>
    <definedName name="_xlnm._FilterDatabase" localSheetId="0" hidden="1">入力!$R$26:$R$28</definedName>
    <definedName name="_Order1" hidden="1">255</definedName>
    <definedName name="_Order2" hidden="1">0</definedName>
    <definedName name="_xlnm.Print_Area" localSheetId="0">入力!$A$1:$Q$181</definedName>
    <definedName name="_xlnm.Print_Titles" localSheetId="0">入力!$3:$3</definedName>
    <definedName name="test">#REF!</definedName>
    <definedName name="データ">#REF!</definedName>
    <definedName name="基準">#REF!</definedName>
    <definedName name="読込">#REF!</definedName>
  </definedNames>
  <calcPr calcId="145621" fullCalcOnLoad="1"/>
</workbook>
</file>

<file path=xl/calcChain.xml><?xml version="1.0" encoding="utf-8"?>
<calcChain xmlns="http://schemas.openxmlformats.org/spreadsheetml/2006/main">
  <c r="P4" i="10" l="1"/>
  <c r="P6" i="10"/>
  <c r="P7" i="10"/>
  <c r="D22" i="10"/>
  <c r="P5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K59" i="10"/>
  <c r="D59" i="10"/>
  <c r="C59" i="10"/>
  <c r="K58" i="10"/>
  <c r="D58" i="10"/>
  <c r="C58" i="10"/>
  <c r="K181" i="10"/>
  <c r="D181" i="10"/>
  <c r="C181" i="10"/>
  <c r="K180" i="10"/>
  <c r="D180" i="10"/>
  <c r="C180" i="10"/>
  <c r="K179" i="10"/>
  <c r="D179" i="10"/>
  <c r="C179" i="10"/>
  <c r="K178" i="10"/>
  <c r="D178" i="10"/>
  <c r="C178" i="10"/>
  <c r="K177" i="10"/>
  <c r="D177" i="10"/>
  <c r="C177" i="10"/>
  <c r="K176" i="10"/>
  <c r="D176" i="10"/>
  <c r="C176" i="10"/>
  <c r="K175" i="10"/>
  <c r="D175" i="10"/>
  <c r="C175" i="10"/>
  <c r="K174" i="10"/>
  <c r="D174" i="10"/>
  <c r="C174" i="10"/>
  <c r="K173" i="10"/>
  <c r="D173" i="10"/>
  <c r="C173" i="10"/>
  <c r="K172" i="10"/>
  <c r="D172" i="10"/>
  <c r="C172" i="10"/>
  <c r="K171" i="10"/>
  <c r="D171" i="10"/>
  <c r="C171" i="10"/>
  <c r="K170" i="10"/>
  <c r="D170" i="10"/>
  <c r="C170" i="10"/>
  <c r="K169" i="10"/>
  <c r="D169" i="10"/>
  <c r="C169" i="10"/>
  <c r="K168" i="10"/>
  <c r="D168" i="10"/>
  <c r="C168" i="10"/>
  <c r="K167" i="10"/>
  <c r="D167" i="10"/>
  <c r="C167" i="10"/>
  <c r="K166" i="10"/>
  <c r="D166" i="10"/>
  <c r="C166" i="10"/>
  <c r="K165" i="10"/>
  <c r="D165" i="10"/>
  <c r="C165" i="10"/>
  <c r="K164" i="10"/>
  <c r="D164" i="10"/>
  <c r="C164" i="10"/>
  <c r="K163" i="10"/>
  <c r="D163" i="10"/>
  <c r="C163" i="10"/>
  <c r="K162" i="10"/>
  <c r="D162" i="10"/>
  <c r="C162" i="10"/>
  <c r="K161" i="10"/>
  <c r="D161" i="10"/>
  <c r="C161" i="10"/>
  <c r="K160" i="10"/>
  <c r="D160" i="10"/>
  <c r="C160" i="10"/>
  <c r="K159" i="10"/>
  <c r="D159" i="10"/>
  <c r="C159" i="10"/>
  <c r="K158" i="10"/>
  <c r="D158" i="10"/>
  <c r="C158" i="10"/>
  <c r="K157" i="10"/>
  <c r="D157" i="10"/>
  <c r="C157" i="10"/>
  <c r="K156" i="10"/>
  <c r="D156" i="10"/>
  <c r="C156" i="10"/>
  <c r="K155" i="10"/>
  <c r="D155" i="10"/>
  <c r="C155" i="10"/>
  <c r="K154" i="10"/>
  <c r="D154" i="10"/>
  <c r="C154" i="10"/>
  <c r="K153" i="10"/>
  <c r="D153" i="10"/>
  <c r="C153" i="10"/>
  <c r="K152" i="10"/>
  <c r="D152" i="10"/>
  <c r="C152" i="10"/>
  <c r="K151" i="10"/>
  <c r="D151" i="10"/>
  <c r="C151" i="10"/>
  <c r="K150" i="10"/>
  <c r="D150" i="10"/>
  <c r="C150" i="10"/>
  <c r="K149" i="10"/>
  <c r="D149" i="10"/>
  <c r="C149" i="10"/>
  <c r="K148" i="10"/>
  <c r="D148" i="10"/>
  <c r="C148" i="10"/>
  <c r="K147" i="10"/>
  <c r="D147" i="10"/>
  <c r="C147" i="10"/>
  <c r="K146" i="10"/>
  <c r="D146" i="10"/>
  <c r="C146" i="10"/>
  <c r="K145" i="10"/>
  <c r="D145" i="10"/>
  <c r="C145" i="10"/>
  <c r="K144" i="10"/>
  <c r="D144" i="10"/>
  <c r="C144" i="10"/>
  <c r="K143" i="10"/>
  <c r="D143" i="10"/>
  <c r="C143" i="10"/>
  <c r="K142" i="10"/>
  <c r="D142" i="10"/>
  <c r="C142" i="10"/>
  <c r="K141" i="10"/>
  <c r="D141" i="10"/>
  <c r="C141" i="10"/>
  <c r="K140" i="10"/>
  <c r="D140" i="10"/>
  <c r="C140" i="10"/>
  <c r="K139" i="10"/>
  <c r="D139" i="10"/>
  <c r="C139" i="10"/>
  <c r="K138" i="10"/>
  <c r="D138" i="10"/>
  <c r="C138" i="10"/>
  <c r="K137" i="10"/>
  <c r="D137" i="10"/>
  <c r="C137" i="10"/>
  <c r="K136" i="10"/>
  <c r="D136" i="10"/>
  <c r="C136" i="10"/>
  <c r="K135" i="10"/>
  <c r="D135" i="10"/>
  <c r="C135" i="10"/>
  <c r="K134" i="10"/>
  <c r="D134" i="10"/>
  <c r="C134" i="10"/>
  <c r="K133" i="10"/>
  <c r="D133" i="10"/>
  <c r="C133" i="10"/>
  <c r="K132" i="10"/>
  <c r="D132" i="10"/>
  <c r="C132" i="10"/>
  <c r="K131" i="10"/>
  <c r="D131" i="10"/>
  <c r="C131" i="10"/>
  <c r="K130" i="10"/>
  <c r="D130" i="10"/>
  <c r="C130" i="10"/>
  <c r="K129" i="10"/>
  <c r="D129" i="10"/>
  <c r="C129" i="10"/>
  <c r="K128" i="10"/>
  <c r="D128" i="10"/>
  <c r="C128" i="10"/>
  <c r="K127" i="10"/>
  <c r="D127" i="10"/>
  <c r="C127" i="10"/>
  <c r="K126" i="10"/>
  <c r="D126" i="10"/>
  <c r="C126" i="10"/>
  <c r="K125" i="10"/>
  <c r="D125" i="10"/>
  <c r="C125" i="10"/>
  <c r="K124" i="10"/>
  <c r="D124" i="10"/>
  <c r="C124" i="10"/>
  <c r="K123" i="10"/>
  <c r="D123" i="10"/>
  <c r="C123" i="10"/>
  <c r="K122" i="10"/>
  <c r="D122" i="10"/>
  <c r="C122" i="10"/>
  <c r="D121" i="10"/>
  <c r="C121" i="10"/>
  <c r="D120" i="10"/>
  <c r="C120" i="10"/>
  <c r="D119" i="10"/>
  <c r="C119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8" i="10"/>
  <c r="C108" i="10"/>
  <c r="D107" i="10"/>
  <c r="C107" i="10"/>
  <c r="D106" i="10"/>
  <c r="C106" i="10"/>
  <c r="D105" i="10"/>
  <c r="C105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C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73" i="10"/>
  <c r="K72" i="10"/>
  <c r="K71" i="10"/>
  <c r="K70" i="10"/>
  <c r="K69" i="10"/>
  <c r="K68" i="10"/>
  <c r="K67" i="10"/>
  <c r="K66" i="10"/>
  <c r="K65" i="10"/>
  <c r="K64" i="10"/>
  <c r="K93" i="10"/>
  <c r="K92" i="10"/>
  <c r="K91" i="10"/>
  <c r="K90" i="10"/>
  <c r="K89" i="10"/>
  <c r="K88" i="10"/>
  <c r="K87" i="10"/>
  <c r="K86" i="10"/>
  <c r="K85" i="10"/>
  <c r="K84" i="10"/>
  <c r="K103" i="10"/>
  <c r="K102" i="10"/>
  <c r="K101" i="10"/>
  <c r="K100" i="10"/>
  <c r="K99" i="10"/>
  <c r="K98" i="10"/>
  <c r="K97" i="10"/>
  <c r="K96" i="10"/>
  <c r="K95" i="10"/>
  <c r="K94" i="10"/>
  <c r="K83" i="10"/>
  <c r="K82" i="10"/>
  <c r="K81" i="10"/>
  <c r="K80" i="10"/>
  <c r="K79" i="10"/>
  <c r="K78" i="10"/>
  <c r="K77" i="10"/>
  <c r="K76" i="10"/>
  <c r="K75" i="10"/>
  <c r="K74" i="10"/>
  <c r="K63" i="10"/>
  <c r="K62" i="10"/>
  <c r="K61" i="10"/>
  <c r="K60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D21" i="10"/>
  <c r="C21" i="10"/>
  <c r="P3" i="10"/>
</calcChain>
</file>

<file path=xl/comments1.xml><?xml version="1.0" encoding="utf-8"?>
<comments xmlns="http://schemas.openxmlformats.org/spreadsheetml/2006/main">
  <authors>
    <author>永田</author>
    <author>永田　勝久</author>
  </authors>
  <commentList>
    <comment ref="O4" authorId="0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B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右の表を見て、部門と種目のコードを入力して下さい。
</t>
        </r>
      </text>
    </comment>
    <comment ref="G22" authorId="1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2" authorId="1">
      <text>
        <r>
          <rPr>
            <b/>
            <sz val="9"/>
            <color indexed="81"/>
            <rFont val="ＭＳ Ｐゴシック"/>
            <family val="3"/>
            <charset val="128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例１　静岡　太郎　例２　静岡　　一　例３　　静岡一太郎</t>
        </r>
      </text>
    </comment>
    <comment ref="I2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半角で氏と名の間は半角スペースで入力して下さい。
</t>
        </r>
      </text>
    </comment>
    <comment ref="J22" authorId="1">
      <text>
        <r>
          <rPr>
            <sz val="9"/>
            <color indexed="81"/>
            <rFont val="ＭＳ Ｐゴシック"/>
            <family val="3"/>
            <charset val="128"/>
          </rPr>
          <t>学年を半角で入力して下さい。</t>
        </r>
      </text>
    </comment>
  </commentList>
</comments>
</file>

<file path=xl/sharedStrings.xml><?xml version="1.0" encoding="utf-8"?>
<sst xmlns="http://schemas.openxmlformats.org/spreadsheetml/2006/main" count="127" uniqueCount="69">
  <si>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</si>
  <si>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</si>
  <si>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</si>
  <si>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</si>
  <si>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組</t>
    <rPh sb="0" eb="1">
      <t>クミ</t>
    </rPh>
    <phoneticPr fontId="2"/>
  </si>
  <si>
    <t>ﾚｰﾝ</t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</si>
  <si>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</si>
  <si>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</si>
  <si>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ｺｰﾄﾞ</t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</si>
  <si>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</si>
  <si>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</si>
  <si>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</si>
  <si>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</si>
  <si>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プログラム予約数</t>
    <rPh sb="5" eb="7">
      <t>ヨヤク</t>
    </rPh>
    <rPh sb="7" eb="8">
      <t>カズ</t>
    </rPh>
    <phoneticPr fontId="2"/>
  </si>
  <si>
    <t>フリガナ</t>
    <phoneticPr fontId="2"/>
  </si>
  <si>
    <t>ｼｽﾞｵｶ ﾀﾛｳ</t>
    <phoneticPr fontId="2"/>
  </si>
  <si>
    <t>校名</t>
    <rPh sb="0" eb="2">
      <t>コウメイ</t>
    </rPh>
    <phoneticPr fontId="2"/>
  </si>
  <si>
    <t>校名ｶﾅ</t>
    <rPh sb="0" eb="2">
      <t>コウメイ</t>
    </rPh>
    <phoneticPr fontId="2"/>
  </si>
  <si>
    <t>個人種目参加数</t>
    <rPh sb="0" eb="2">
      <t>コジン</t>
    </rPh>
    <rPh sb="2" eb="4">
      <t>シュモク</t>
    </rPh>
    <rPh sb="4" eb="7">
      <t>サンカスウ</t>
    </rPh>
    <phoneticPr fontId="2"/>
  </si>
  <si>
    <t>リレー参加数</t>
    <rPh sb="3" eb="6">
      <t>サンカスウ</t>
    </rPh>
    <phoneticPr fontId="2"/>
  </si>
  <si>
    <t>1,000円/1種目</t>
    <rPh sb="5" eb="6">
      <t>エン</t>
    </rPh>
    <rPh sb="8" eb="10">
      <t>シュモク</t>
    </rPh>
    <phoneticPr fontId="2"/>
  </si>
  <si>
    <t>本大会は自己記録を入力する必要はありません。</t>
    <rPh sb="0" eb="3">
      <t>ホンタイカイ</t>
    </rPh>
    <rPh sb="4" eb="6">
      <t>ジコ</t>
    </rPh>
    <rPh sb="6" eb="8">
      <t>キロク</t>
    </rPh>
    <rPh sb="9" eb="11">
      <t>ニュウリョク</t>
    </rPh>
    <rPh sb="13" eb="15">
      <t>ヒツヨウ</t>
    </rPh>
    <phoneticPr fontId="2"/>
  </si>
  <si>
    <t>送信されたメールには返信メールを返しますので、必ず確認してください。</t>
    <rPh sb="0" eb="2">
      <t>ソウシン</t>
    </rPh>
    <rPh sb="10" eb="12">
      <t>ヘンシン</t>
    </rPh>
    <rPh sb="16" eb="17">
      <t>カエ</t>
    </rPh>
    <rPh sb="23" eb="24">
      <t>カナラ</t>
    </rPh>
    <rPh sb="25" eb="27">
      <t>カクニン</t>
    </rPh>
    <phoneticPr fontId="2"/>
  </si>
  <si>
    <t>リレーは同チームの選手を続けて記入し、記録欄にチーム分けをアルファベット（例：A,B,C・・・）で入力してください。</t>
    <rPh sb="4" eb="5">
      <t>ドウ</t>
    </rPh>
    <rPh sb="9" eb="11">
      <t>センシュ</t>
    </rPh>
    <rPh sb="12" eb="13">
      <t>ツヅ</t>
    </rPh>
    <rPh sb="15" eb="17">
      <t>キニュウ</t>
    </rPh>
    <rPh sb="19" eb="21">
      <t>キロク</t>
    </rPh>
    <rPh sb="21" eb="22">
      <t>ラン</t>
    </rPh>
    <rPh sb="26" eb="27">
      <t>ワ</t>
    </rPh>
    <rPh sb="37" eb="38">
      <t>レイ</t>
    </rPh>
    <rPh sb="49" eb="51">
      <t>ニュウリョク</t>
    </rPh>
    <phoneticPr fontId="2"/>
  </si>
  <si>
    <t>特殊な文字は外字ではなく、略字にしてください。</t>
    <rPh sb="0" eb="2">
      <t>トクシュ</t>
    </rPh>
    <rPh sb="3" eb="5">
      <t>モジ</t>
    </rPh>
    <rPh sb="6" eb="8">
      <t>ガイジ</t>
    </rPh>
    <rPh sb="13" eb="15">
      <t>リャクジ</t>
    </rPh>
    <phoneticPr fontId="2"/>
  </si>
  <si>
    <t>所属団体名・学校名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2"/>
  </si>
  <si>
    <t>所属長氏名</t>
    <rPh sb="0" eb="3">
      <t>ショゾクチョウ</t>
    </rPh>
    <rPh sb="3" eb="5">
      <t>シメイ</t>
    </rPh>
    <phoneticPr fontId="2"/>
  </si>
  <si>
    <t>所属団体・学校住所</t>
    <rPh sb="0" eb="2">
      <t>ショゾク</t>
    </rPh>
    <rPh sb="2" eb="4">
      <t>ダンタイ</t>
    </rPh>
    <rPh sb="5" eb="7">
      <t>ガッコウ</t>
    </rPh>
    <rPh sb="7" eb="9">
      <t>ジュウショ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</si>
  <si>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</si>
  <si>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</si>
  <si>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参加料</t>
    <rPh sb="0" eb="3">
      <t>サンカリョウ</t>
    </rPh>
    <phoneticPr fontId="2"/>
  </si>
  <si>
    <t>ナンバー、氏名、フリガナ、学年等を正確に入力してください。大会プログラム原稿になります。</t>
    <rPh sb="5" eb="7">
      <t>シメイ</t>
    </rPh>
    <rPh sb="13" eb="15">
      <t>ガクネン</t>
    </rPh>
    <rPh sb="15" eb="16">
      <t>トウ</t>
    </rPh>
    <rPh sb="17" eb="19">
      <t>セイカク</t>
    </rPh>
    <rPh sb="20" eb="22">
      <t>ニュウリョク</t>
    </rPh>
    <rPh sb="29" eb="31">
      <t>タイカイ</t>
    </rPh>
    <rPh sb="36" eb="38">
      <t>ゲンコウ</t>
    </rPh>
    <phoneticPr fontId="2"/>
  </si>
  <si>
    <t>プログラム事前送付</t>
    <rPh sb="5" eb="7">
      <t>ジゼン</t>
    </rPh>
    <rPh sb="7" eb="9">
      <t>ソウフ</t>
    </rPh>
    <phoneticPr fontId="2"/>
  </si>
  <si>
    <t>500円（郵送料）</t>
    <rPh sb="3" eb="4">
      <t>エン</t>
    </rPh>
    <rPh sb="5" eb="8">
      <t>ユウソウリョウ</t>
    </rPh>
    <phoneticPr fontId="2"/>
  </si>
  <si>
    <t>300円/1冊</t>
    <phoneticPr fontId="2"/>
  </si>
  <si>
    <t>500円/1種目</t>
    <rPh sb="3" eb="4">
      <t>エン</t>
    </rPh>
    <rPh sb="6" eb="8">
      <t>シュモク</t>
    </rPh>
    <phoneticPr fontId="2"/>
  </si>
  <si>
    <t>コード</t>
  </si>
  <si>
    <t>100m</t>
  </si>
  <si>
    <t>200m</t>
  </si>
  <si>
    <t>800m</t>
  </si>
  <si>
    <t>1500m</t>
  </si>
  <si>
    <t>4×100mR</t>
  </si>
  <si>
    <t>3000m</t>
  </si>
  <si>
    <t>1 ・</t>
    <phoneticPr fontId="2"/>
  </si>
  <si>
    <t>2 ・</t>
    <phoneticPr fontId="2"/>
  </si>
  <si>
    <t>3 ・</t>
    <phoneticPr fontId="2"/>
  </si>
  <si>
    <t>4 ・</t>
    <phoneticPr fontId="2"/>
  </si>
  <si>
    <t>5 ・</t>
    <phoneticPr fontId="2"/>
  </si>
  <si>
    <t>6 ・</t>
    <phoneticPr fontId="2"/>
  </si>
  <si>
    <t>7 ・</t>
    <phoneticPr fontId="2"/>
  </si>
  <si>
    <t>8 ・</t>
    <phoneticPr fontId="2"/>
  </si>
  <si>
    <t>9 ・</t>
    <phoneticPr fontId="2"/>
  </si>
  <si>
    <t>大会名</t>
    <rPh sb="0" eb="2">
      <t>タイカイ</t>
    </rPh>
    <rPh sb="2" eb="3">
      <t>メイ</t>
    </rPh>
    <phoneticPr fontId="2"/>
  </si>
  <si>
    <t>電子メールの件名に大会名・学校名（団体名）を明記し、ファイル名も大会名・学校名（団体名）が分かるようにしてください。
　　　　　　　　　　　　　　　　　　　　　　　　　例 ： 裾野市記録会・○○中.xls</t>
    <rPh sb="0" eb="2">
      <t>デンシ</t>
    </rPh>
    <rPh sb="6" eb="8">
      <t>ケンメイ</t>
    </rPh>
    <rPh sb="9" eb="11">
      <t>タイカイ</t>
    </rPh>
    <rPh sb="11" eb="12">
      <t>メイ</t>
    </rPh>
    <rPh sb="13" eb="15">
      <t>ガッコウ</t>
    </rPh>
    <rPh sb="15" eb="16">
      <t>メイ</t>
    </rPh>
    <rPh sb="17" eb="19">
      <t>ダンタイ</t>
    </rPh>
    <rPh sb="19" eb="20">
      <t>メイ</t>
    </rPh>
    <rPh sb="22" eb="24">
      <t>メイキ</t>
    </rPh>
    <rPh sb="30" eb="31">
      <t>メイ</t>
    </rPh>
    <rPh sb="32" eb="34">
      <t>タイカイ</t>
    </rPh>
    <rPh sb="34" eb="35">
      <t>メイ</t>
    </rPh>
    <rPh sb="36" eb="38">
      <t>ガッコウ</t>
    </rPh>
    <rPh sb="38" eb="39">
      <t>メイ</t>
    </rPh>
    <rPh sb="40" eb="42">
      <t>ダンタイ</t>
    </rPh>
    <rPh sb="42" eb="43">
      <t>メイ</t>
    </rPh>
    <rPh sb="45" eb="46">
      <t>ワ</t>
    </rPh>
    <rPh sb="84" eb="85">
      <t>レイ</t>
    </rPh>
    <rPh sb="88" eb="90">
      <t>スソノ</t>
    </rPh>
    <rPh sb="90" eb="91">
      <t>シ</t>
    </rPh>
    <rPh sb="91" eb="93">
      <t>キロク</t>
    </rPh>
    <rPh sb="93" eb="94">
      <t>カイ</t>
    </rPh>
    <rPh sb="97" eb="98">
      <t>ナカ</t>
    </rPh>
    <rPh sb="98" eb="99">
      <t>ハマナカ</t>
    </rPh>
    <phoneticPr fontId="2"/>
  </si>
  <si>
    <t>この形式の場合には、個票は不要です。</t>
    <rPh sb="2" eb="4">
      <t>ケイシキ</t>
    </rPh>
    <rPh sb="5" eb="7">
      <t>バアイ</t>
    </rPh>
    <rPh sb="10" eb="11">
      <t>コ</t>
    </rPh>
    <rPh sb="11" eb="12">
      <t>ヒョウ</t>
    </rPh>
    <rPh sb="13" eb="15">
      <t>フヨウ</t>
    </rPh>
    <phoneticPr fontId="2"/>
  </si>
  <si>
    <t>「コード表」</t>
    <rPh sb="4" eb="5">
      <t>ヒョウ</t>
    </rPh>
    <phoneticPr fontId="2"/>
  </si>
  <si>
    <t>右下の「コード表」を見て、該当する番号を「コード」に記入してください。「部門名」、「種目名」が自動で表示されます。
他はコメントを参考にしてください。</t>
    <rPh sb="0" eb="1">
      <t>ミギ</t>
    </rPh>
    <rPh sb="7" eb="8">
      <t>ヒョウ</t>
    </rPh>
    <rPh sb="13" eb="15">
      <t>ガイトウ</t>
    </rPh>
    <rPh sb="17" eb="19">
      <t>バンゴウ</t>
    </rPh>
    <rPh sb="26" eb="28">
      <t>キニュウ</t>
    </rPh>
    <phoneticPr fontId="2"/>
  </si>
  <si>
    <t>裾野市陸上記録会ネット申込フォーム（一般 ・ 高校生）</t>
    <rPh sb="18" eb="20">
      <t>イッパン</t>
    </rPh>
    <rPh sb="23" eb="26">
      <t>コウコウセイ</t>
    </rPh>
    <phoneticPr fontId="2"/>
  </si>
  <si>
    <t>部門名</t>
  </si>
  <si>
    <t>種目名</t>
  </si>
  <si>
    <t>一般男子</t>
  </si>
  <si>
    <t>5000m</t>
  </si>
  <si>
    <t>砲丸投</t>
  </si>
  <si>
    <t>走高跳</t>
  </si>
  <si>
    <t>走幅跳</t>
  </si>
  <si>
    <t>高校男子</t>
  </si>
  <si>
    <t>一般女子</t>
  </si>
  <si>
    <t>高校女子</t>
  </si>
  <si>
    <t>この申込書に入力し、裾野市陸上競技協会から提供されたメールアドレスあてにメール添付ファイルで送付してください。</t>
    <rPh sb="2" eb="5">
      <t>モウシコミショ</t>
    </rPh>
    <rPh sb="6" eb="8">
      <t>ニュウリョク</t>
    </rPh>
    <rPh sb="10" eb="12">
      <t>スソノ</t>
    </rPh>
    <rPh sb="12" eb="13">
      <t>シ</t>
    </rPh>
    <rPh sb="13" eb="15">
      <t>リクジョウ</t>
    </rPh>
    <rPh sb="15" eb="17">
      <t>キョウギ</t>
    </rPh>
    <rPh sb="17" eb="19">
      <t>キョウカイ</t>
    </rPh>
    <rPh sb="21" eb="23">
      <t>テイキョウ</t>
    </rPh>
    <rPh sb="39" eb="41">
      <t>テンプ</t>
    </rPh>
    <rPh sb="46" eb="48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</si>
</sst>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.00_);[Red]\(0.0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103">
    <xf numFmtId="0" fontId="0" fillId="0" borderId="0" xfId="0">
      <alignment vertical="center"/>
    </xf>
    <xf numFmtId="0" fontId="1" fillId="0" borderId="0" xfId="1" applyProtection="1">
      <protection hidden="1"/>
    </xf>
    <xf numFmtId="0" fontId="9" fillId="0" borderId="0" xfId="1" applyFont="1" applyProtection="1"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protection hidden="1"/>
    </xf>
    <xf numFmtId="0" fontId="1" fillId="0" borderId="0" xfId="1" applyAlignment="1" applyProtection="1">
      <protection hidden="1"/>
    </xf>
    <xf numFmtId="0" fontId="0" fillId="0" borderId="0" xfId="1" applyFont="1" applyProtection="1">
      <protection hidden="1"/>
    </xf>
    <xf numFmtId="0" fontId="1" fillId="0" borderId="0" xfId="1" applyAlignment="1" applyProtection="1">
      <alignment vertical="center" shrinkToFit="1"/>
      <protection hidden="1"/>
    </xf>
    <xf numFmtId="0" fontId="1" fillId="2" borderId="1" xfId="1" applyFont="1" applyFill="1" applyBorder="1" applyAlignment="1" applyProtection="1">
      <alignment shrinkToFit="1"/>
      <protection hidden="1"/>
    </xf>
    <xf numFmtId="0" fontId="1" fillId="0" borderId="2" xfId="1" applyFill="1" applyBorder="1" applyProtection="1">
      <protection hidden="1"/>
    </xf>
    <xf numFmtId="3" fontId="1" fillId="0" borderId="3" xfId="1" applyNumberFormat="1" applyBorder="1" applyProtection="1">
      <protection hidden="1"/>
    </xf>
    <xf numFmtId="0" fontId="10" fillId="2" borderId="4" xfId="1" applyFont="1" applyFill="1" applyBorder="1" applyAlignment="1" applyProtection="1">
      <alignment vertical="center" shrinkToFit="1"/>
      <protection hidden="1"/>
    </xf>
    <xf numFmtId="3" fontId="1" fillId="0" borderId="3" xfId="1" applyNumberFormat="1" applyBorder="1" applyAlignment="1" applyProtection="1">
      <protection hidden="1"/>
    </xf>
    <xf numFmtId="0" fontId="10" fillId="2" borderId="4" xfId="0" applyFont="1" applyFill="1" applyBorder="1" applyAlignment="1" applyProtection="1">
      <alignment vertical="center" shrinkToFit="1"/>
      <protection hidden="1"/>
    </xf>
    <xf numFmtId="0" fontId="1" fillId="0" borderId="0" xfId="1" applyBorder="1" applyAlignment="1" applyProtection="1">
      <alignment vertical="center"/>
      <protection hidden="1"/>
    </xf>
    <xf numFmtId="0" fontId="3" fillId="2" borderId="5" xfId="1" applyFont="1" applyFill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 vertical="center" shrinkToFit="1"/>
      <protection hidden="1"/>
    </xf>
    <xf numFmtId="0" fontId="6" fillId="0" borderId="0" xfId="1" applyFont="1" applyFill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hidden="1"/>
    </xf>
    <xf numFmtId="3" fontId="1" fillId="0" borderId="0" xfId="1" applyNumberFormat="1" applyBorder="1" applyAlignment="1" applyProtection="1">
      <protection hidden="1"/>
    </xf>
    <xf numFmtId="0" fontId="1" fillId="0" borderId="0" xfId="1" applyFont="1" applyAlignment="1" applyProtection="1">
      <alignment shrinkToFit="1"/>
      <protection hidden="1"/>
    </xf>
    <xf numFmtId="0" fontId="1" fillId="0" borderId="0" xfId="1" applyFont="1" applyBorder="1" applyAlignment="1" applyProtection="1">
      <alignment shrinkToFit="1"/>
      <protection hidden="1"/>
    </xf>
    <xf numFmtId="0" fontId="7" fillId="0" borderId="0" xfId="1" applyFont="1" applyProtection="1"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8" fillId="0" borderId="0" xfId="1" applyFont="1" applyBorder="1" applyAlignment="1" applyProtection="1">
      <alignment shrinkToFit="1"/>
      <protection hidden="1"/>
    </xf>
    <xf numFmtId="0" fontId="8" fillId="0" borderId="0" xfId="1" applyFont="1" applyProtection="1">
      <protection hidden="1"/>
    </xf>
    <xf numFmtId="0" fontId="1" fillId="0" borderId="0" xfId="1" applyBorder="1" applyAlignment="1" applyProtection="1">
      <alignment shrinkToFi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0" fillId="0" borderId="0" xfId="1" applyFont="1" applyBorder="1" applyAlignment="1" applyProtection="1">
      <alignment horizontal="center" shrinkToFit="1"/>
      <protection hidden="1"/>
    </xf>
    <xf numFmtId="0" fontId="1" fillId="0" borderId="0" xfId="1" applyFont="1" applyBorder="1" applyAlignment="1" applyProtection="1">
      <alignment horizontal="center" shrinkToFit="1"/>
      <protection hidden="1"/>
    </xf>
    <xf numFmtId="0" fontId="1" fillId="0" borderId="0" xfId="1" applyBorder="1" applyProtection="1">
      <protection hidden="1"/>
    </xf>
    <xf numFmtId="0" fontId="11" fillId="0" borderId="0" xfId="1" applyFont="1" applyAlignment="1" applyProtection="1">
      <protection hidden="1"/>
    </xf>
    <xf numFmtId="0" fontId="15" fillId="0" borderId="0" xfId="1" applyFont="1" applyAlignment="1" applyProtection="1">
      <alignment horizontal="right"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" fillId="0" borderId="3" xfId="1" applyFont="1" applyBorder="1" applyAlignment="1" applyProtection="1">
      <alignment horizontal="center" vertical="center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183" fontId="7" fillId="0" borderId="6" xfId="1" applyNumberFormat="1" applyFont="1" applyBorder="1" applyAlignment="1" applyProtection="1">
      <alignment horizontal="center" vertical="center"/>
      <protection hidden="1"/>
    </xf>
    <xf numFmtId="0" fontId="1" fillId="0" borderId="3" xfId="1" applyNumberFormat="1" applyFont="1" applyBorder="1" applyAlignment="1" applyProtection="1">
      <alignment horizontal="center" vertical="center"/>
      <protection hidden="1"/>
    </xf>
    <xf numFmtId="0" fontId="1" fillId="0" borderId="7" xfId="1" applyFont="1" applyBorder="1" applyAlignment="1" applyProtection="1">
      <alignment horizontal="center" vertical="center"/>
      <protection hidden="1"/>
    </xf>
    <xf numFmtId="0" fontId="1" fillId="0" borderId="7" xfId="1" applyNumberFormat="1" applyFont="1" applyBorder="1" applyAlignment="1" applyProtection="1">
      <alignment horizontal="center" vertical="center"/>
      <protection hidden="1"/>
    </xf>
    <xf numFmtId="0" fontId="1" fillId="0" borderId="8" xfId="1" applyFont="1" applyBorder="1" applyAlignment="1" applyProtection="1">
      <alignment horizontal="center" vertical="center"/>
      <protection hidden="1"/>
    </xf>
    <xf numFmtId="0" fontId="1" fillId="0" borderId="8" xfId="1" applyNumberFormat="1" applyFont="1" applyBorder="1" applyAlignment="1" applyProtection="1">
      <alignment horizontal="center" vertical="center"/>
      <protection hidden="1"/>
    </xf>
    <xf numFmtId="0" fontId="13" fillId="0" borderId="9" xfId="1" applyFont="1" applyBorder="1" applyAlignment="1" applyProtection="1">
      <alignment horizontal="center" vertical="center"/>
      <protection hidden="1"/>
    </xf>
    <xf numFmtId="0" fontId="13" fillId="0" borderId="10" xfId="1" applyFont="1" applyBorder="1" applyAlignment="1" applyProtection="1">
      <alignment horizontal="center" vertical="center"/>
      <protection hidden="1"/>
    </xf>
    <xf numFmtId="0" fontId="13" fillId="0" borderId="11" xfId="1" applyFont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right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vertical="center"/>
      <protection hidden="1"/>
    </xf>
    <xf numFmtId="0" fontId="1" fillId="3" borderId="3" xfId="1" applyFill="1" applyBorder="1" applyAlignment="1" applyProtection="1">
      <alignment vertical="center"/>
      <protection locked="0"/>
    </xf>
    <xf numFmtId="0" fontId="1" fillId="3" borderId="12" xfId="1" applyFont="1" applyFill="1" applyBorder="1" applyAlignment="1" applyProtection="1">
      <alignment horizontal="right" vertical="center"/>
      <protection locked="0"/>
    </xf>
    <xf numFmtId="0" fontId="1" fillId="3" borderId="13" xfId="1" applyFont="1" applyFill="1" applyBorder="1" applyAlignment="1" applyProtection="1">
      <alignment horizontal="right" vertical="center"/>
      <protection locked="0"/>
    </xf>
    <xf numFmtId="0" fontId="1" fillId="3" borderId="14" xfId="1" applyFont="1" applyFill="1" applyBorder="1" applyAlignment="1" applyProtection="1">
      <alignment horizontal="right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Font="1" applyFill="1" applyBorder="1" applyAlignment="1" applyProtection="1">
      <alignment horizontal="center" vertical="center"/>
      <protection locked="0"/>
    </xf>
    <xf numFmtId="183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7" xfId="1" applyFont="1" applyFill="1" applyBorder="1" applyAlignment="1" applyProtection="1">
      <alignment horizontal="center" vertical="center"/>
      <protection locked="0"/>
    </xf>
    <xf numFmtId="183" fontId="1" fillId="3" borderId="15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Font="1" applyFill="1" applyBorder="1" applyAlignment="1" applyProtection="1">
      <alignment horizontal="center" vertical="center"/>
      <protection locked="0"/>
    </xf>
    <xf numFmtId="183" fontId="1" fillId="3" borderId="16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vertical="center"/>
      <protection hidden="1"/>
    </xf>
    <xf numFmtId="0" fontId="16" fillId="0" borderId="0" xfId="1" applyFont="1" applyBorder="1" applyAlignment="1" applyProtection="1">
      <protection hidden="1"/>
    </xf>
    <xf numFmtId="49" fontId="8" fillId="0" borderId="0" xfId="1" applyNumberFormat="1" applyFont="1" applyProtection="1">
      <protection hidden="1"/>
    </xf>
    <xf numFmtId="49" fontId="1" fillId="0" borderId="0" xfId="1" applyNumberFormat="1" applyProtection="1">
      <protection hidden="1"/>
    </xf>
    <xf numFmtId="0" fontId="0" fillId="0" borderId="0" xfId="0" applyProtection="1">
      <alignment vertical="center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7" fillId="3" borderId="30" xfId="1" applyFont="1" applyFill="1" applyBorder="1" applyAlignment="1" applyProtection="1">
      <alignment horizontal="center" vertical="center"/>
      <protection locked="0"/>
    </xf>
    <xf numFmtId="0" fontId="17" fillId="3" borderId="31" xfId="1" applyFont="1" applyFill="1" applyBorder="1" applyAlignment="1" applyProtection="1">
      <alignment horizontal="center" vertical="center"/>
      <protection locked="0"/>
    </xf>
    <xf numFmtId="0" fontId="17" fillId="3" borderId="32" xfId="1" applyFont="1" applyFill="1" applyBorder="1" applyAlignment="1" applyProtection="1">
      <alignment horizontal="center" vertical="center"/>
      <protection locked="0"/>
    </xf>
    <xf numFmtId="0" fontId="7" fillId="0" borderId="33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left" vertical="center"/>
      <protection hidden="1"/>
    </xf>
    <xf numFmtId="0" fontId="15" fillId="0" borderId="0" xfId="1" applyFont="1" applyBorder="1" applyAlignment="1" applyProtection="1">
      <alignment horizontal="left" vertical="center" wrapText="1"/>
      <protection hidden="1"/>
    </xf>
    <xf numFmtId="0" fontId="3" fillId="3" borderId="5" xfId="1" applyFont="1" applyFill="1" applyBorder="1" applyAlignment="1" applyProtection="1">
      <alignment horizontal="left" shrinkToFit="1"/>
      <protection locked="0"/>
    </xf>
    <xf numFmtId="0" fontId="3" fillId="3" borderId="26" xfId="1" applyFont="1" applyFill="1" applyBorder="1" applyAlignment="1" applyProtection="1">
      <alignment horizontal="left" shrinkToFit="1"/>
      <protection locked="0"/>
    </xf>
    <xf numFmtId="0" fontId="10" fillId="0" borderId="0" xfId="1" applyFont="1" applyAlignment="1" applyProtection="1">
      <alignment horizontal="center" vertical="center"/>
      <protection hidden="1"/>
    </xf>
    <xf numFmtId="0" fontId="1" fillId="0" borderId="27" xfId="1" applyFont="1" applyBorder="1" applyAlignment="1" applyProtection="1">
      <alignment horizontal="center" vertical="center" shrinkToFit="1"/>
      <protection hidden="1"/>
    </xf>
    <xf numFmtId="0" fontId="1" fillId="0" borderId="4" xfId="1" applyFont="1" applyBorder="1" applyAlignment="1" applyProtection="1">
      <alignment horizontal="center" vertical="center" shrinkToFit="1"/>
      <protection hidden="1"/>
    </xf>
    <xf numFmtId="0" fontId="0" fillId="0" borderId="28" xfId="1" applyFont="1" applyFill="1" applyBorder="1" applyAlignment="1" applyProtection="1">
      <alignment horizontal="distributed" vertical="center" shrinkToFit="1"/>
      <protection hidden="1"/>
    </xf>
    <xf numFmtId="0" fontId="0" fillId="0" borderId="29" xfId="1" applyFont="1" applyFill="1" applyBorder="1" applyAlignment="1" applyProtection="1">
      <alignment horizontal="distributed" vertical="center" shrinkToFit="1"/>
      <protection hidden="1"/>
    </xf>
    <xf numFmtId="0" fontId="11" fillId="0" borderId="27" xfId="1" applyFont="1" applyBorder="1" applyAlignment="1" applyProtection="1">
      <alignment horizontal="center" vertical="center"/>
      <protection hidden="1"/>
    </xf>
    <xf numFmtId="0" fontId="11" fillId="0" borderId="4" xfId="1" applyFont="1" applyBorder="1" applyAlignment="1" applyProtection="1">
      <alignment horizontal="center" vertical="center"/>
      <protection hidden="1"/>
    </xf>
    <xf numFmtId="0" fontId="0" fillId="0" borderId="17" xfId="1" applyFont="1" applyFill="1" applyBorder="1" applyAlignment="1" applyProtection="1">
      <alignment horizontal="distributed" vertical="center" shrinkToFit="1"/>
      <protection hidden="1"/>
    </xf>
    <xf numFmtId="0" fontId="0" fillId="0" borderId="18" xfId="1" applyFont="1" applyFill="1" applyBorder="1" applyAlignment="1" applyProtection="1">
      <alignment horizontal="distributed" vertical="center" shrinkToFit="1"/>
      <protection hidden="1"/>
    </xf>
    <xf numFmtId="0" fontId="0" fillId="0" borderId="19" xfId="1" applyFont="1" applyFill="1" applyBorder="1" applyAlignment="1" applyProtection="1">
      <alignment horizontal="distributed" vertical="center" shrinkToFit="1"/>
      <protection hidden="1"/>
    </xf>
    <xf numFmtId="0" fontId="0" fillId="0" borderId="20" xfId="1" applyFont="1" applyFill="1" applyBorder="1" applyAlignment="1" applyProtection="1">
      <alignment horizontal="distributed" vertical="center" shrinkToFit="1"/>
      <protection hidden="1"/>
    </xf>
    <xf numFmtId="0" fontId="0" fillId="0" borderId="21" xfId="1" applyFont="1" applyFill="1" applyBorder="1" applyAlignment="1" applyProtection="1">
      <alignment horizontal="distributed" vertical="center" shrinkToFit="1"/>
      <protection hidden="1"/>
    </xf>
    <xf numFmtId="0" fontId="0" fillId="0" borderId="2" xfId="1" applyFont="1" applyFill="1" applyBorder="1" applyAlignment="1" applyProtection="1">
      <alignment horizontal="distributed" vertical="center" shrinkToFit="1"/>
      <protection hidden="1"/>
    </xf>
    <xf numFmtId="0" fontId="0" fillId="0" borderId="22" xfId="1" applyFont="1" applyFill="1" applyBorder="1" applyAlignment="1" applyProtection="1">
      <alignment horizontal="distributed" vertical="center" shrinkToFit="1"/>
      <protection hidden="1"/>
    </xf>
    <xf numFmtId="0" fontId="0" fillId="0" borderId="23" xfId="1" applyFont="1" applyFill="1" applyBorder="1" applyAlignment="1" applyProtection="1">
      <alignment horizontal="distributed" vertical="center" shrinkToFit="1"/>
      <protection hidden="1"/>
    </xf>
    <xf numFmtId="0" fontId="1" fillId="3" borderId="1" xfId="1" applyFont="1" applyFill="1" applyBorder="1" applyAlignment="1" applyProtection="1">
      <alignment horizontal="left" shrinkToFit="1"/>
      <protection locked="0"/>
    </xf>
    <xf numFmtId="0" fontId="1" fillId="3" borderId="24" xfId="1" applyFont="1" applyFill="1" applyBorder="1" applyAlignment="1" applyProtection="1">
      <alignment horizontal="left" shrinkToFit="1"/>
      <protection locked="0"/>
    </xf>
    <xf numFmtId="0" fontId="10" fillId="3" borderId="4" xfId="1" applyFont="1" applyFill="1" applyBorder="1" applyAlignment="1" applyProtection="1">
      <alignment horizontal="left" vertical="center" shrinkToFit="1"/>
      <protection locked="0"/>
    </xf>
    <xf numFmtId="0" fontId="10" fillId="3" borderId="25" xfId="1" applyFont="1" applyFill="1" applyBorder="1" applyAlignment="1" applyProtection="1">
      <alignment horizontal="left" vertical="center" shrinkToFit="1"/>
      <protection locked="0"/>
    </xf>
    <xf numFmtId="0" fontId="0" fillId="3" borderId="4" xfId="0" applyFont="1" applyFill="1" applyBorder="1" applyAlignment="1" applyProtection="1">
      <alignment horizontal="left" vertical="center" shrinkToFit="1"/>
      <protection locked="0"/>
    </xf>
    <xf numFmtId="0" fontId="0" fillId="3" borderId="25" xfId="0" applyFont="1" applyFill="1" applyBorder="1" applyAlignment="1" applyProtection="1">
      <alignment horizontal="left" vertical="center" shrinkToFit="1"/>
      <protection locked="0"/>
    </xf>
    <xf numFmtId="0" fontId="10" fillId="3" borderId="4" xfId="0" applyFont="1" applyFill="1" applyBorder="1" applyAlignment="1" applyProtection="1">
      <alignment horizontal="left" vertical="center" shrinkToFit="1"/>
      <protection locked="0"/>
    </xf>
    <xf numFmtId="0" fontId="10" fillId="3" borderId="25" xfId="0" applyFont="1" applyFill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_申込入力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1"/>
  <sheetViews>
    <sheetView showGridLines="0" showZeros="0" tabSelected="1" workbookViewId="0">
      <selection activeCell="P5" sqref="P5"/>
    </sheetView>
  </sheetViews>
  <sheetFormatPr defaultRowHeight="13.5"/>
  <cols>
    <col min="1" max="1" width="5.75" style="1" bestFit="1" customWidth="1"/>
    <col min="2" max="2" width="3.625" style="7" customWidth="1"/>
    <col min="3" max="4" width="9.625" style="1" customWidth="1"/>
    <col min="5" max="6" width="3.625" style="1" hidden="1" customWidth="1"/>
    <col min="7" max="7" width="6.625" style="1" customWidth="1"/>
    <col min="8" max="8" width="16.625" style="1" customWidth="1"/>
    <col min="9" max="9" width="12.625" style="1" customWidth="1"/>
    <col min="10" max="10" width="3.625" style="5" customWidth="1"/>
    <col min="11" max="12" width="10.625" style="5" hidden="1" customWidth="1"/>
    <col min="13" max="13" width="9.625" style="1" customWidth="1"/>
    <col min="14" max="14" width="1.625" style="1" customWidth="1"/>
    <col min="15" max="15" width="3.625" style="1" customWidth="1"/>
    <col min="16" max="17" width="8.625" style="1" customWidth="1"/>
    <col min="18" max="16384" width="9" style="1"/>
  </cols>
  <sheetData>
    <row r="1" spans="1:22" ht="18.75" customHeight="1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22" ht="15" customHeight="1" thickBot="1">
      <c r="B2" s="2"/>
      <c r="C2" s="3"/>
      <c r="J2" s="4"/>
      <c r="M2" s="6" t="s">
        <v>30</v>
      </c>
      <c r="O2" s="51"/>
      <c r="P2" s="3" t="s">
        <v>12</v>
      </c>
    </row>
    <row r="3" spans="1:22" ht="15" customHeight="1">
      <c r="C3" s="87" t="s">
        <v>25</v>
      </c>
      <c r="D3" s="88"/>
      <c r="E3" s="8"/>
      <c r="F3" s="8"/>
      <c r="G3" s="95"/>
      <c r="H3" s="95"/>
      <c r="I3" s="96"/>
      <c r="M3" s="81" t="s">
        <v>10</v>
      </c>
      <c r="N3" s="82"/>
      <c r="O3" s="9"/>
      <c r="P3" s="10">
        <f>SUM(P4:P7)</f>
        <v>0</v>
      </c>
    </row>
    <row r="4" spans="1:22" ht="15" customHeight="1">
      <c r="C4" s="89" t="s">
        <v>26</v>
      </c>
      <c r="D4" s="90"/>
      <c r="E4" s="11"/>
      <c r="F4" s="11"/>
      <c r="G4" s="97"/>
      <c r="H4" s="97"/>
      <c r="I4" s="98"/>
      <c r="M4" s="70" t="s">
        <v>18</v>
      </c>
      <c r="N4" s="71"/>
      <c r="O4" s="52"/>
      <c r="P4" s="12">
        <f>500*O4</f>
        <v>0</v>
      </c>
      <c r="Q4" s="33" t="s">
        <v>35</v>
      </c>
    </row>
    <row r="5" spans="1:22" ht="15" customHeight="1">
      <c r="C5" s="91" t="s">
        <v>27</v>
      </c>
      <c r="D5" s="92"/>
      <c r="E5" s="13"/>
      <c r="F5" s="13"/>
      <c r="G5" s="99"/>
      <c r="H5" s="99"/>
      <c r="I5" s="100"/>
      <c r="M5" s="70" t="s">
        <v>19</v>
      </c>
      <c r="N5" s="71"/>
      <c r="O5" s="52"/>
      <c r="P5" s="12">
        <f>1000*O5</f>
        <v>0</v>
      </c>
      <c r="Q5" s="33" t="s">
        <v>20</v>
      </c>
    </row>
    <row r="6" spans="1:22" ht="15" customHeight="1">
      <c r="C6" s="93" t="s">
        <v>28</v>
      </c>
      <c r="D6" s="94"/>
      <c r="E6" s="13"/>
      <c r="F6" s="13"/>
      <c r="G6" s="101"/>
      <c r="H6" s="101"/>
      <c r="I6" s="102"/>
      <c r="J6" s="14"/>
      <c r="K6" s="14"/>
      <c r="L6" s="14"/>
      <c r="M6" s="70" t="s">
        <v>13</v>
      </c>
      <c r="N6" s="71"/>
      <c r="O6" s="52"/>
      <c r="P6" s="12">
        <f>300*O6</f>
        <v>0</v>
      </c>
      <c r="Q6" s="33" t="s">
        <v>34</v>
      </c>
    </row>
    <row r="7" spans="1:22" ht="15" customHeight="1" thickBot="1">
      <c r="C7" s="83" t="s">
        <v>29</v>
      </c>
      <c r="D7" s="84"/>
      <c r="E7" s="15"/>
      <c r="F7" s="15"/>
      <c r="G7" s="78"/>
      <c r="H7" s="78"/>
      <c r="I7" s="79"/>
      <c r="J7" s="14"/>
      <c r="K7" s="14"/>
      <c r="L7" s="14"/>
      <c r="M7" s="85" t="s">
        <v>32</v>
      </c>
      <c r="N7" s="86"/>
      <c r="O7" s="52"/>
      <c r="P7" s="12">
        <f>500*O7</f>
        <v>0</v>
      </c>
      <c r="Q7" s="33" t="s">
        <v>33</v>
      </c>
    </row>
    <row r="8" spans="1:22" ht="15" customHeight="1">
      <c r="C8" s="16"/>
      <c r="D8" s="17"/>
      <c r="E8" s="17"/>
      <c r="F8" s="17"/>
      <c r="G8" s="17"/>
      <c r="H8" s="17"/>
      <c r="I8" s="17"/>
      <c r="J8" s="14"/>
      <c r="K8" s="14"/>
      <c r="L8" s="14"/>
      <c r="M8" s="18"/>
      <c r="N8" s="19"/>
      <c r="O8" s="20"/>
      <c r="P8" s="21"/>
      <c r="Q8" s="22"/>
    </row>
    <row r="9" spans="1:22">
      <c r="A9" s="34" t="s">
        <v>43</v>
      </c>
      <c r="B9" s="76" t="s">
        <v>68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22" ht="30" customHeight="1">
      <c r="A10" s="34" t="s">
        <v>44</v>
      </c>
      <c r="B10" s="77" t="s">
        <v>53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65"/>
      <c r="S10" s="65"/>
      <c r="T10" s="65"/>
      <c r="U10" s="65"/>
      <c r="V10" s="65"/>
    </row>
    <row r="11" spans="1:22">
      <c r="A11" s="34" t="s">
        <v>45</v>
      </c>
      <c r="B11" s="76" t="s">
        <v>54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66"/>
    </row>
    <row r="12" spans="1:22">
      <c r="A12" s="34" t="s">
        <v>46</v>
      </c>
      <c r="B12" s="76" t="s">
        <v>22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22">
      <c r="A13" s="34" t="s">
        <v>47</v>
      </c>
      <c r="B13" s="76" t="s">
        <v>21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22">
      <c r="A14" s="34" t="s">
        <v>48</v>
      </c>
      <c r="B14" s="76" t="s">
        <v>23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22">
      <c r="A15" s="34" t="s">
        <v>49</v>
      </c>
      <c r="B15" s="76" t="s">
        <v>31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22">
      <c r="A16" s="34" t="s">
        <v>50</v>
      </c>
      <c r="B16" s="76" t="s">
        <v>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8" ht="30" customHeight="1">
      <c r="A17" s="34" t="s">
        <v>51</v>
      </c>
      <c r="B17" s="77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8" ht="14.25" thickBo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8" ht="14.25" thickBot="1">
      <c r="A19" s="50" t="s">
        <v>52</v>
      </c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</row>
    <row r="20" spans="1:18">
      <c r="B20" s="46" t="s">
        <v>8</v>
      </c>
      <c r="C20" s="47" t="s">
        <v>0</v>
      </c>
      <c r="D20" s="47" t="s">
        <v>1</v>
      </c>
      <c r="E20" s="47" t="s">
        <v>4</v>
      </c>
      <c r="F20" s="47" t="s">
        <v>5</v>
      </c>
      <c r="G20" s="47" t="s">
        <v>11</v>
      </c>
      <c r="H20" s="47" t="s">
        <v>2</v>
      </c>
      <c r="I20" s="47" t="s">
        <v>14</v>
      </c>
      <c r="J20" s="47" t="s">
        <v>3</v>
      </c>
      <c r="K20" s="47" t="s">
        <v>16</v>
      </c>
      <c r="L20" s="47" t="s">
        <v>17</v>
      </c>
      <c r="M20" s="48" t="s">
        <v>9</v>
      </c>
      <c r="N20" s="23"/>
      <c r="P20" s="24"/>
    </row>
    <row r="21" spans="1:18" s="27" customFormat="1" ht="15" customHeight="1">
      <c r="A21" s="25" t="s">
        <v>6</v>
      </c>
      <c r="B21" s="49">
        <v>1</v>
      </c>
      <c r="C21" s="39" t="str">
        <f>IF(ISBLANK(B21),"",VLOOKUP(B21,$O$23:$Q$40,2,FALSE))</f>
        <v>一般男子</v>
      </c>
      <c r="D21" s="39" t="str">
        <f>IF(ISBLANK(B21),"",VLOOKUP(B21,$O$23:$Q$40,3,FALSE))</f>
        <v>100m</v>
      </c>
      <c r="E21" s="39"/>
      <c r="F21" s="39"/>
      <c r="G21" s="39">
        <v>1234</v>
      </c>
      <c r="H21" s="39" t="s">
        <v>7</v>
      </c>
      <c r="I21" s="39" t="s">
        <v>15</v>
      </c>
      <c r="J21" s="39">
        <v>2</v>
      </c>
      <c r="K21" s="39"/>
      <c r="L21" s="39"/>
      <c r="M21" s="40">
        <v>13.52</v>
      </c>
      <c r="N21" s="26"/>
      <c r="O21" s="75" t="s">
        <v>55</v>
      </c>
      <c r="P21" s="75"/>
      <c r="Q21" s="75"/>
      <c r="R21" s="67"/>
    </row>
    <row r="22" spans="1:18" ht="15" customHeight="1">
      <c r="A22" s="1">
        <v>1</v>
      </c>
      <c r="B22" s="53"/>
      <c r="C22" s="36" t="str">
        <f t="shared" ref="C22:C53" si="0">IF(ISBLANK(B22),"",VLOOKUP(B22,$O$23:$Q$89,2,FALSE))</f>
        <v/>
      </c>
      <c r="D22" s="36" t="str">
        <f t="shared" ref="D22:D53" si="1">IF(ISBLANK(B22),"",VLOOKUP(B22,$O$23:$Q$89,3,FALSE))</f>
        <v/>
      </c>
      <c r="E22" s="41"/>
      <c r="F22" s="41"/>
      <c r="G22" s="56"/>
      <c r="H22" s="57"/>
      <c r="I22" s="57"/>
      <c r="J22" s="57"/>
      <c r="K22" s="57"/>
      <c r="L22" s="57"/>
      <c r="M22" s="58"/>
      <c r="N22" s="28"/>
      <c r="O22" s="37" t="s">
        <v>36</v>
      </c>
      <c r="P22" s="38" t="s">
        <v>58</v>
      </c>
      <c r="Q22" s="38" t="s">
        <v>59</v>
      </c>
      <c r="R22" s="68"/>
    </row>
    <row r="23" spans="1:18" ht="15" customHeight="1">
      <c r="A23" s="1">
        <v>2</v>
      </c>
      <c r="B23" s="53"/>
      <c r="C23" s="36" t="str">
        <f t="shared" si="0"/>
        <v/>
      </c>
      <c r="D23" s="36" t="str">
        <f t="shared" si="1"/>
        <v/>
      </c>
      <c r="E23" s="41"/>
      <c r="F23" s="41"/>
      <c r="G23" s="56"/>
      <c r="H23" s="57"/>
      <c r="I23" s="57"/>
      <c r="J23" s="57"/>
      <c r="K23" s="57"/>
      <c r="L23" s="57"/>
      <c r="M23" s="58"/>
      <c r="N23" s="28"/>
      <c r="O23" s="38">
        <v>1</v>
      </c>
      <c r="P23" s="38" t="s">
        <v>60</v>
      </c>
      <c r="Q23" s="38" t="s">
        <v>37</v>
      </c>
      <c r="R23" s="68"/>
    </row>
    <row r="24" spans="1:18" ht="15" customHeight="1">
      <c r="A24" s="1">
        <v>3</v>
      </c>
      <c r="B24" s="53"/>
      <c r="C24" s="36" t="str">
        <f t="shared" si="0"/>
        <v/>
      </c>
      <c r="D24" s="36" t="str">
        <f t="shared" si="1"/>
        <v/>
      </c>
      <c r="E24" s="41"/>
      <c r="F24" s="41"/>
      <c r="G24" s="56"/>
      <c r="H24" s="57"/>
      <c r="I24" s="57"/>
      <c r="J24" s="57"/>
      <c r="K24" s="57">
        <f t="shared" ref="K24:K103" si="2">D$3</f>
        <v>0</v>
      </c>
      <c r="L24" s="57">
        <f t="shared" ref="L24:L86" si="3">I$3</f>
        <v>0</v>
      </c>
      <c r="M24" s="58"/>
      <c r="N24" s="28"/>
      <c r="O24" s="38">
        <v>2</v>
      </c>
      <c r="P24" s="38" t="s">
        <v>60</v>
      </c>
      <c r="Q24" s="38" t="s">
        <v>38</v>
      </c>
    </row>
    <row r="25" spans="1:18" ht="15" customHeight="1">
      <c r="A25" s="1">
        <v>4</v>
      </c>
      <c r="B25" s="53"/>
      <c r="C25" s="36" t="str">
        <f t="shared" si="0"/>
        <v/>
      </c>
      <c r="D25" s="36" t="str">
        <f t="shared" si="1"/>
        <v/>
      </c>
      <c r="E25" s="41"/>
      <c r="F25" s="41"/>
      <c r="G25" s="56"/>
      <c r="H25" s="57"/>
      <c r="I25" s="57"/>
      <c r="J25" s="57"/>
      <c r="K25" s="57">
        <f t="shared" si="2"/>
        <v>0</v>
      </c>
      <c r="L25" s="57">
        <f t="shared" si="3"/>
        <v>0</v>
      </c>
      <c r="M25" s="58"/>
      <c r="N25" s="28"/>
      <c r="O25" s="38">
        <v>3</v>
      </c>
      <c r="P25" s="38" t="s">
        <v>60</v>
      </c>
      <c r="Q25" s="38" t="s">
        <v>39</v>
      </c>
    </row>
    <row r="26" spans="1:18" ht="15" customHeight="1">
      <c r="A26" s="1">
        <v>5</v>
      </c>
      <c r="B26" s="53"/>
      <c r="C26" s="36" t="str">
        <f t="shared" si="0"/>
        <v/>
      </c>
      <c r="D26" s="36" t="str">
        <f t="shared" si="1"/>
        <v/>
      </c>
      <c r="E26" s="41"/>
      <c r="F26" s="41"/>
      <c r="G26" s="56"/>
      <c r="H26" s="57"/>
      <c r="I26" s="57"/>
      <c r="J26" s="57"/>
      <c r="K26" s="57">
        <f t="shared" si="2"/>
        <v>0</v>
      </c>
      <c r="L26" s="57">
        <f t="shared" si="3"/>
        <v>0</v>
      </c>
      <c r="M26" s="58"/>
      <c r="N26" s="28"/>
      <c r="O26" s="38">
        <v>4</v>
      </c>
      <c r="P26" s="38" t="s">
        <v>60</v>
      </c>
      <c r="Q26" s="38" t="s">
        <v>40</v>
      </c>
    </row>
    <row r="27" spans="1:18" ht="15" customHeight="1">
      <c r="A27" s="1">
        <v>6</v>
      </c>
      <c r="B27" s="53"/>
      <c r="C27" s="36" t="str">
        <f t="shared" si="0"/>
        <v/>
      </c>
      <c r="D27" s="36" t="str">
        <f t="shared" si="1"/>
        <v/>
      </c>
      <c r="E27" s="41"/>
      <c r="F27" s="41"/>
      <c r="G27" s="56"/>
      <c r="H27" s="57"/>
      <c r="I27" s="57"/>
      <c r="J27" s="57"/>
      <c r="K27" s="57">
        <f t="shared" si="2"/>
        <v>0</v>
      </c>
      <c r="L27" s="57">
        <f t="shared" si="3"/>
        <v>0</v>
      </c>
      <c r="M27" s="58"/>
      <c r="N27" s="28"/>
      <c r="O27" s="38">
        <v>5</v>
      </c>
      <c r="P27" s="38" t="s">
        <v>60</v>
      </c>
      <c r="Q27" s="38" t="s">
        <v>61</v>
      </c>
    </row>
    <row r="28" spans="1:18" ht="15" customHeight="1">
      <c r="A28" s="1">
        <v>7</v>
      </c>
      <c r="B28" s="53"/>
      <c r="C28" s="36" t="str">
        <f t="shared" si="0"/>
        <v/>
      </c>
      <c r="D28" s="36" t="str">
        <f t="shared" si="1"/>
        <v/>
      </c>
      <c r="E28" s="41"/>
      <c r="F28" s="41"/>
      <c r="G28" s="56"/>
      <c r="H28" s="57"/>
      <c r="I28" s="57"/>
      <c r="J28" s="57"/>
      <c r="K28" s="57">
        <f t="shared" si="2"/>
        <v>0</v>
      </c>
      <c r="L28" s="57">
        <f t="shared" si="3"/>
        <v>0</v>
      </c>
      <c r="M28" s="58"/>
      <c r="N28" s="28"/>
      <c r="O28" s="38">
        <v>6</v>
      </c>
      <c r="P28" s="38" t="s">
        <v>60</v>
      </c>
      <c r="Q28" s="38" t="s">
        <v>41</v>
      </c>
      <c r="R28" s="3"/>
    </row>
    <row r="29" spans="1:18" ht="15" customHeight="1">
      <c r="A29" s="1">
        <v>8</v>
      </c>
      <c r="B29" s="53"/>
      <c r="C29" s="36" t="str">
        <f t="shared" si="0"/>
        <v/>
      </c>
      <c r="D29" s="36" t="str">
        <f t="shared" si="1"/>
        <v/>
      </c>
      <c r="E29" s="41"/>
      <c r="F29" s="41"/>
      <c r="G29" s="56"/>
      <c r="H29" s="57"/>
      <c r="I29" s="57"/>
      <c r="J29" s="57"/>
      <c r="K29" s="57">
        <f t="shared" si="2"/>
        <v>0</v>
      </c>
      <c r="L29" s="57">
        <f t="shared" si="3"/>
        <v>0</v>
      </c>
      <c r="M29" s="58"/>
      <c r="N29" s="28"/>
      <c r="O29" s="38">
        <v>7</v>
      </c>
      <c r="P29" s="38" t="s">
        <v>60</v>
      </c>
      <c r="Q29" s="38" t="s">
        <v>62</v>
      </c>
      <c r="R29" s="69"/>
    </row>
    <row r="30" spans="1:18" ht="15" customHeight="1">
      <c r="A30" s="1">
        <v>9</v>
      </c>
      <c r="B30" s="53"/>
      <c r="C30" s="36" t="str">
        <f t="shared" si="0"/>
        <v/>
      </c>
      <c r="D30" s="36" t="str">
        <f t="shared" si="1"/>
        <v/>
      </c>
      <c r="E30" s="41"/>
      <c r="F30" s="41"/>
      <c r="G30" s="56"/>
      <c r="H30" s="57"/>
      <c r="I30" s="57"/>
      <c r="J30" s="57"/>
      <c r="K30" s="57">
        <f t="shared" si="2"/>
        <v>0</v>
      </c>
      <c r="L30" s="57">
        <f t="shared" si="3"/>
        <v>0</v>
      </c>
      <c r="M30" s="58"/>
      <c r="N30" s="28"/>
      <c r="O30" s="38">
        <v>8</v>
      </c>
      <c r="P30" s="38" t="s">
        <v>60</v>
      </c>
      <c r="Q30" s="38" t="s">
        <v>63</v>
      </c>
    </row>
    <row r="31" spans="1:18" ht="15" customHeight="1">
      <c r="A31" s="1">
        <v>10</v>
      </c>
      <c r="B31" s="53"/>
      <c r="C31" s="36" t="str">
        <f t="shared" si="0"/>
        <v/>
      </c>
      <c r="D31" s="36" t="str">
        <f t="shared" si="1"/>
        <v/>
      </c>
      <c r="E31" s="41"/>
      <c r="F31" s="41"/>
      <c r="G31" s="56"/>
      <c r="H31" s="57"/>
      <c r="I31" s="57"/>
      <c r="J31" s="57"/>
      <c r="K31" s="57">
        <f t="shared" si="2"/>
        <v>0</v>
      </c>
      <c r="L31" s="57">
        <f t="shared" si="3"/>
        <v>0</v>
      </c>
      <c r="M31" s="58"/>
      <c r="N31" s="28"/>
      <c r="O31" s="38">
        <v>9</v>
      </c>
      <c r="P31" s="38" t="s">
        <v>60</v>
      </c>
      <c r="Q31" s="38" t="s">
        <v>64</v>
      </c>
      <c r="R31" s="69"/>
    </row>
    <row r="32" spans="1:18" ht="15" customHeight="1">
      <c r="A32" s="1">
        <v>11</v>
      </c>
      <c r="B32" s="53"/>
      <c r="C32" s="36" t="str">
        <f t="shared" si="0"/>
        <v/>
      </c>
      <c r="D32" s="36" t="str">
        <f t="shared" si="1"/>
        <v/>
      </c>
      <c r="E32" s="41"/>
      <c r="F32" s="41"/>
      <c r="G32" s="56"/>
      <c r="H32" s="57"/>
      <c r="I32" s="57"/>
      <c r="J32" s="57"/>
      <c r="K32" s="57">
        <f t="shared" si="2"/>
        <v>0</v>
      </c>
      <c r="L32" s="57">
        <f t="shared" si="3"/>
        <v>0</v>
      </c>
      <c r="M32" s="58"/>
      <c r="N32" s="28"/>
      <c r="O32" s="38">
        <v>10</v>
      </c>
      <c r="P32" s="38" t="s">
        <v>65</v>
      </c>
      <c r="Q32" s="38" t="s">
        <v>37</v>
      </c>
    </row>
    <row r="33" spans="1:18" ht="15" customHeight="1">
      <c r="A33" s="1">
        <v>12</v>
      </c>
      <c r="B33" s="53"/>
      <c r="C33" s="36" t="str">
        <f t="shared" si="0"/>
        <v/>
      </c>
      <c r="D33" s="36" t="str">
        <f t="shared" si="1"/>
        <v/>
      </c>
      <c r="E33" s="41"/>
      <c r="F33" s="41"/>
      <c r="G33" s="56"/>
      <c r="H33" s="57"/>
      <c r="I33" s="57"/>
      <c r="J33" s="57"/>
      <c r="K33" s="57">
        <f t="shared" si="2"/>
        <v>0</v>
      </c>
      <c r="L33" s="57">
        <f t="shared" si="3"/>
        <v>0</v>
      </c>
      <c r="M33" s="58"/>
      <c r="N33" s="28"/>
      <c r="O33" s="38">
        <v>11</v>
      </c>
      <c r="P33" s="38" t="s">
        <v>65</v>
      </c>
      <c r="Q33" s="38" t="s">
        <v>38</v>
      </c>
    </row>
    <row r="34" spans="1:18" ht="15" customHeight="1">
      <c r="A34" s="1">
        <v>13</v>
      </c>
      <c r="B34" s="53"/>
      <c r="C34" s="36" t="str">
        <f t="shared" si="0"/>
        <v/>
      </c>
      <c r="D34" s="36" t="str">
        <f t="shared" si="1"/>
        <v/>
      </c>
      <c r="E34" s="41"/>
      <c r="F34" s="41"/>
      <c r="G34" s="56"/>
      <c r="H34" s="57"/>
      <c r="I34" s="57"/>
      <c r="J34" s="57"/>
      <c r="K34" s="57">
        <f t="shared" si="2"/>
        <v>0</v>
      </c>
      <c r="L34" s="57">
        <f t="shared" si="3"/>
        <v>0</v>
      </c>
      <c r="M34" s="58"/>
      <c r="N34" s="28"/>
      <c r="O34" s="38">
        <v>12</v>
      </c>
      <c r="P34" s="38" t="s">
        <v>65</v>
      </c>
      <c r="Q34" s="38" t="s">
        <v>39</v>
      </c>
    </row>
    <row r="35" spans="1:18" ht="15" customHeight="1">
      <c r="A35" s="1">
        <v>14</v>
      </c>
      <c r="B35" s="53"/>
      <c r="C35" s="36" t="str">
        <f t="shared" si="0"/>
        <v/>
      </c>
      <c r="D35" s="36" t="str">
        <f t="shared" si="1"/>
        <v/>
      </c>
      <c r="E35" s="41"/>
      <c r="F35" s="41"/>
      <c r="G35" s="56"/>
      <c r="H35" s="57"/>
      <c r="I35" s="57"/>
      <c r="J35" s="57"/>
      <c r="K35" s="57">
        <f t="shared" si="2"/>
        <v>0</v>
      </c>
      <c r="L35" s="57">
        <f t="shared" si="3"/>
        <v>0</v>
      </c>
      <c r="M35" s="58"/>
      <c r="N35" s="28"/>
      <c r="O35" s="38">
        <v>13</v>
      </c>
      <c r="P35" s="38" t="s">
        <v>65</v>
      </c>
      <c r="Q35" s="38" t="s">
        <v>40</v>
      </c>
    </row>
    <row r="36" spans="1:18" ht="15" customHeight="1">
      <c r="A36" s="1">
        <v>15</v>
      </c>
      <c r="B36" s="53"/>
      <c r="C36" s="36" t="str">
        <f t="shared" si="0"/>
        <v/>
      </c>
      <c r="D36" s="36" t="str">
        <f t="shared" si="1"/>
        <v/>
      </c>
      <c r="E36" s="41"/>
      <c r="F36" s="41"/>
      <c r="G36" s="56"/>
      <c r="H36" s="57"/>
      <c r="I36" s="57"/>
      <c r="J36" s="57"/>
      <c r="K36" s="57">
        <f t="shared" si="2"/>
        <v>0</v>
      </c>
      <c r="L36" s="57">
        <f t="shared" si="3"/>
        <v>0</v>
      </c>
      <c r="M36" s="58"/>
      <c r="N36" s="28"/>
      <c r="O36" s="38">
        <v>14</v>
      </c>
      <c r="P36" s="38" t="s">
        <v>65</v>
      </c>
      <c r="Q36" s="38" t="s">
        <v>61</v>
      </c>
    </row>
    <row r="37" spans="1:18" ht="15" customHeight="1">
      <c r="A37" s="1">
        <v>16</v>
      </c>
      <c r="B37" s="53"/>
      <c r="C37" s="36" t="str">
        <f t="shared" si="0"/>
        <v/>
      </c>
      <c r="D37" s="36" t="str">
        <f t="shared" si="1"/>
        <v/>
      </c>
      <c r="E37" s="41"/>
      <c r="F37" s="41"/>
      <c r="G37" s="56"/>
      <c r="H37" s="57"/>
      <c r="I37" s="57"/>
      <c r="J37" s="57"/>
      <c r="K37" s="57">
        <f t="shared" si="2"/>
        <v>0</v>
      </c>
      <c r="L37" s="57">
        <f t="shared" si="3"/>
        <v>0</v>
      </c>
      <c r="M37" s="58"/>
      <c r="N37" s="28"/>
      <c r="O37" s="38">
        <v>15</v>
      </c>
      <c r="P37" s="38" t="s">
        <v>65</v>
      </c>
      <c r="Q37" s="38" t="s">
        <v>41</v>
      </c>
    </row>
    <row r="38" spans="1:18" ht="15" customHeight="1">
      <c r="A38" s="1">
        <v>17</v>
      </c>
      <c r="B38" s="53"/>
      <c r="C38" s="36" t="str">
        <f t="shared" si="0"/>
        <v/>
      </c>
      <c r="D38" s="36" t="str">
        <f t="shared" si="1"/>
        <v/>
      </c>
      <c r="E38" s="41"/>
      <c r="F38" s="41"/>
      <c r="G38" s="56"/>
      <c r="H38" s="57"/>
      <c r="I38" s="57"/>
      <c r="J38" s="57"/>
      <c r="K38" s="57">
        <f t="shared" si="2"/>
        <v>0</v>
      </c>
      <c r="L38" s="57">
        <f t="shared" si="3"/>
        <v>0</v>
      </c>
      <c r="M38" s="58"/>
      <c r="N38" s="28"/>
      <c r="O38" s="38">
        <v>16</v>
      </c>
      <c r="P38" s="38" t="s">
        <v>65</v>
      </c>
      <c r="Q38" s="38" t="s">
        <v>62</v>
      </c>
    </row>
    <row r="39" spans="1:18" ht="15" customHeight="1">
      <c r="A39" s="1">
        <v>18</v>
      </c>
      <c r="B39" s="53"/>
      <c r="C39" s="36" t="str">
        <f t="shared" si="0"/>
        <v/>
      </c>
      <c r="D39" s="36" t="str">
        <f t="shared" si="1"/>
        <v/>
      </c>
      <c r="E39" s="41"/>
      <c r="F39" s="41"/>
      <c r="G39" s="56"/>
      <c r="H39" s="57"/>
      <c r="I39" s="57"/>
      <c r="J39" s="57"/>
      <c r="K39" s="57">
        <f t="shared" si="2"/>
        <v>0</v>
      </c>
      <c r="L39" s="57">
        <f t="shared" si="3"/>
        <v>0</v>
      </c>
      <c r="M39" s="58"/>
      <c r="N39" s="28"/>
      <c r="O39" s="38">
        <v>17</v>
      </c>
      <c r="P39" s="38" t="s">
        <v>65</v>
      </c>
      <c r="Q39" s="38" t="s">
        <v>63</v>
      </c>
    </row>
    <row r="40" spans="1:18" ht="15" customHeight="1">
      <c r="A40" s="1">
        <v>19</v>
      </c>
      <c r="B40" s="53"/>
      <c r="C40" s="36" t="str">
        <f t="shared" si="0"/>
        <v/>
      </c>
      <c r="D40" s="36" t="str">
        <f t="shared" si="1"/>
        <v/>
      </c>
      <c r="E40" s="41"/>
      <c r="F40" s="41"/>
      <c r="G40" s="56"/>
      <c r="H40" s="57"/>
      <c r="I40" s="57"/>
      <c r="J40" s="57"/>
      <c r="K40" s="57">
        <f t="shared" si="2"/>
        <v>0</v>
      </c>
      <c r="L40" s="57">
        <f t="shared" si="3"/>
        <v>0</v>
      </c>
      <c r="M40" s="58"/>
      <c r="N40" s="28"/>
      <c r="O40" s="38">
        <v>18</v>
      </c>
      <c r="P40" s="38" t="s">
        <v>65</v>
      </c>
      <c r="Q40" s="38" t="s">
        <v>64</v>
      </c>
    </row>
    <row r="41" spans="1:18" ht="15" customHeight="1">
      <c r="A41" s="1">
        <v>20</v>
      </c>
      <c r="B41" s="53"/>
      <c r="C41" s="36" t="str">
        <f t="shared" si="0"/>
        <v/>
      </c>
      <c r="D41" s="36" t="str">
        <f t="shared" si="1"/>
        <v/>
      </c>
      <c r="E41" s="41"/>
      <c r="F41" s="41"/>
      <c r="G41" s="56"/>
      <c r="H41" s="57"/>
      <c r="I41" s="57"/>
      <c r="J41" s="57"/>
      <c r="K41" s="57">
        <f t="shared" si="2"/>
        <v>0</v>
      </c>
      <c r="L41" s="57">
        <f t="shared" si="3"/>
        <v>0</v>
      </c>
      <c r="M41" s="58"/>
      <c r="N41" s="28"/>
      <c r="O41" s="38">
        <v>19</v>
      </c>
      <c r="P41" s="38" t="s">
        <v>66</v>
      </c>
      <c r="Q41" s="38" t="s">
        <v>37</v>
      </c>
    </row>
    <row r="42" spans="1:18" ht="15" customHeight="1">
      <c r="A42" s="1">
        <v>21</v>
      </c>
      <c r="B42" s="53"/>
      <c r="C42" s="36" t="str">
        <f t="shared" si="0"/>
        <v/>
      </c>
      <c r="D42" s="36" t="str">
        <f t="shared" si="1"/>
        <v/>
      </c>
      <c r="E42" s="41"/>
      <c r="F42" s="41"/>
      <c r="G42" s="56"/>
      <c r="H42" s="57"/>
      <c r="I42" s="57"/>
      <c r="J42" s="57"/>
      <c r="K42" s="57">
        <f t="shared" si="2"/>
        <v>0</v>
      </c>
      <c r="L42" s="57">
        <f t="shared" si="3"/>
        <v>0</v>
      </c>
      <c r="M42" s="58"/>
      <c r="N42" s="28"/>
      <c r="O42" s="38">
        <v>20</v>
      </c>
      <c r="P42" s="38" t="s">
        <v>66</v>
      </c>
      <c r="Q42" s="38" t="s">
        <v>38</v>
      </c>
    </row>
    <row r="43" spans="1:18" ht="15" customHeight="1">
      <c r="A43" s="1">
        <v>22</v>
      </c>
      <c r="B43" s="53"/>
      <c r="C43" s="36" t="str">
        <f t="shared" si="0"/>
        <v/>
      </c>
      <c r="D43" s="36" t="str">
        <f t="shared" si="1"/>
        <v/>
      </c>
      <c r="E43" s="41"/>
      <c r="F43" s="41"/>
      <c r="G43" s="56"/>
      <c r="H43" s="57"/>
      <c r="I43" s="57"/>
      <c r="J43" s="57"/>
      <c r="K43" s="57">
        <f t="shared" si="2"/>
        <v>0</v>
      </c>
      <c r="L43" s="57">
        <f t="shared" si="3"/>
        <v>0</v>
      </c>
      <c r="M43" s="58"/>
      <c r="N43" s="28"/>
      <c r="O43" s="38">
        <v>21</v>
      </c>
      <c r="P43" s="38" t="s">
        <v>66</v>
      </c>
      <c r="Q43" s="38" t="s">
        <v>39</v>
      </c>
    </row>
    <row r="44" spans="1:18" ht="15" customHeight="1">
      <c r="A44" s="1">
        <v>23</v>
      </c>
      <c r="B44" s="53"/>
      <c r="C44" s="36" t="str">
        <f t="shared" si="0"/>
        <v/>
      </c>
      <c r="D44" s="36" t="str">
        <f t="shared" si="1"/>
        <v/>
      </c>
      <c r="E44" s="41"/>
      <c r="F44" s="41"/>
      <c r="G44" s="56"/>
      <c r="H44" s="57"/>
      <c r="I44" s="57"/>
      <c r="J44" s="57"/>
      <c r="K44" s="57">
        <f t="shared" si="2"/>
        <v>0</v>
      </c>
      <c r="L44" s="57">
        <f t="shared" si="3"/>
        <v>0</v>
      </c>
      <c r="M44" s="58"/>
      <c r="N44" s="28"/>
      <c r="O44" s="38">
        <v>22</v>
      </c>
      <c r="P44" s="38" t="s">
        <v>66</v>
      </c>
      <c r="Q44" s="38" t="s">
        <v>40</v>
      </c>
      <c r="R44" s="3"/>
    </row>
    <row r="45" spans="1:18" ht="15" customHeight="1">
      <c r="A45" s="1">
        <v>24</v>
      </c>
      <c r="B45" s="53"/>
      <c r="C45" s="36" t="str">
        <f t="shared" si="0"/>
        <v/>
      </c>
      <c r="D45" s="36" t="str">
        <f t="shared" si="1"/>
        <v/>
      </c>
      <c r="E45" s="41"/>
      <c r="F45" s="41"/>
      <c r="G45" s="56"/>
      <c r="H45" s="57"/>
      <c r="I45" s="57"/>
      <c r="J45" s="57"/>
      <c r="K45" s="57">
        <f t="shared" si="2"/>
        <v>0</v>
      </c>
      <c r="L45" s="57">
        <f t="shared" si="3"/>
        <v>0</v>
      </c>
      <c r="M45" s="58"/>
      <c r="N45" s="28"/>
      <c r="O45" s="38">
        <v>23</v>
      </c>
      <c r="P45" s="38" t="s">
        <v>66</v>
      </c>
      <c r="Q45" s="38" t="s">
        <v>61</v>
      </c>
      <c r="R45" s="69"/>
    </row>
    <row r="46" spans="1:18" ht="15" customHeight="1">
      <c r="A46" s="1">
        <v>25</v>
      </c>
      <c r="B46" s="53"/>
      <c r="C46" s="36" t="str">
        <f t="shared" si="0"/>
        <v/>
      </c>
      <c r="D46" s="36" t="str">
        <f t="shared" si="1"/>
        <v/>
      </c>
      <c r="E46" s="41"/>
      <c r="F46" s="41"/>
      <c r="G46" s="56"/>
      <c r="H46" s="57"/>
      <c r="I46" s="57"/>
      <c r="J46" s="57"/>
      <c r="K46" s="57">
        <f t="shared" si="2"/>
        <v>0</v>
      </c>
      <c r="L46" s="57">
        <f t="shared" si="3"/>
        <v>0</v>
      </c>
      <c r="M46" s="58"/>
      <c r="N46" s="28"/>
      <c r="O46" s="38">
        <v>24</v>
      </c>
      <c r="P46" s="38" t="s">
        <v>66</v>
      </c>
      <c r="Q46" s="38" t="s">
        <v>41</v>
      </c>
    </row>
    <row r="47" spans="1:18" ht="15" customHeight="1">
      <c r="A47" s="1">
        <v>26</v>
      </c>
      <c r="B47" s="53"/>
      <c r="C47" s="36" t="str">
        <f t="shared" si="0"/>
        <v/>
      </c>
      <c r="D47" s="36" t="str">
        <f t="shared" si="1"/>
        <v/>
      </c>
      <c r="E47" s="41"/>
      <c r="F47" s="41"/>
      <c r="G47" s="56"/>
      <c r="H47" s="57"/>
      <c r="I47" s="57"/>
      <c r="J47" s="57"/>
      <c r="K47" s="57">
        <f t="shared" si="2"/>
        <v>0</v>
      </c>
      <c r="L47" s="57">
        <f t="shared" si="3"/>
        <v>0</v>
      </c>
      <c r="M47" s="58"/>
      <c r="N47" s="28"/>
      <c r="O47" s="38">
        <v>25</v>
      </c>
      <c r="P47" s="38" t="s">
        <v>66</v>
      </c>
      <c r="Q47" s="38" t="s">
        <v>62</v>
      </c>
      <c r="R47" s="69"/>
    </row>
    <row r="48" spans="1:18" ht="15" customHeight="1">
      <c r="A48" s="1">
        <v>27</v>
      </c>
      <c r="B48" s="53"/>
      <c r="C48" s="36" t="str">
        <f t="shared" si="0"/>
        <v/>
      </c>
      <c r="D48" s="36" t="str">
        <f t="shared" si="1"/>
        <v/>
      </c>
      <c r="E48" s="41"/>
      <c r="F48" s="41"/>
      <c r="G48" s="56"/>
      <c r="H48" s="57"/>
      <c r="I48" s="57"/>
      <c r="J48" s="57"/>
      <c r="K48" s="57">
        <f t="shared" si="2"/>
        <v>0</v>
      </c>
      <c r="L48" s="57">
        <f t="shared" si="3"/>
        <v>0</v>
      </c>
      <c r="M48" s="58"/>
      <c r="N48" s="28"/>
      <c r="O48" s="38">
        <v>26</v>
      </c>
      <c r="P48" s="38" t="s">
        <v>66</v>
      </c>
      <c r="Q48" s="38" t="s">
        <v>63</v>
      </c>
    </row>
    <row r="49" spans="1:18" ht="15" customHeight="1">
      <c r="A49" s="1">
        <v>28</v>
      </c>
      <c r="B49" s="53"/>
      <c r="C49" s="36" t="str">
        <f t="shared" si="0"/>
        <v/>
      </c>
      <c r="D49" s="36" t="str">
        <f t="shared" si="1"/>
        <v/>
      </c>
      <c r="E49" s="41"/>
      <c r="F49" s="41"/>
      <c r="G49" s="56"/>
      <c r="H49" s="57"/>
      <c r="I49" s="57"/>
      <c r="J49" s="57"/>
      <c r="K49" s="57">
        <f t="shared" si="2"/>
        <v>0</v>
      </c>
      <c r="L49" s="57">
        <f t="shared" si="3"/>
        <v>0</v>
      </c>
      <c r="M49" s="58"/>
      <c r="N49" s="28"/>
      <c r="O49" s="38">
        <v>27</v>
      </c>
      <c r="P49" s="38" t="s">
        <v>66</v>
      </c>
      <c r="Q49" s="38" t="s">
        <v>64</v>
      </c>
    </row>
    <row r="50" spans="1:18" ht="15" customHeight="1">
      <c r="A50" s="1">
        <v>29</v>
      </c>
      <c r="B50" s="53"/>
      <c r="C50" s="36" t="str">
        <f t="shared" si="0"/>
        <v/>
      </c>
      <c r="D50" s="36" t="str">
        <f t="shared" si="1"/>
        <v/>
      </c>
      <c r="E50" s="41"/>
      <c r="F50" s="41"/>
      <c r="G50" s="56"/>
      <c r="H50" s="57"/>
      <c r="I50" s="57"/>
      <c r="J50" s="57"/>
      <c r="K50" s="57">
        <f t="shared" si="2"/>
        <v>0</v>
      </c>
      <c r="L50" s="57">
        <f t="shared" si="3"/>
        <v>0</v>
      </c>
      <c r="M50" s="58"/>
      <c r="N50" s="28"/>
      <c r="O50" s="38">
        <v>28</v>
      </c>
      <c r="P50" s="38" t="s">
        <v>67</v>
      </c>
      <c r="Q50" s="38" t="s">
        <v>37</v>
      </c>
    </row>
    <row r="51" spans="1:18" ht="15" customHeight="1">
      <c r="A51" s="1">
        <v>30</v>
      </c>
      <c r="B51" s="53"/>
      <c r="C51" s="36" t="str">
        <f t="shared" si="0"/>
        <v/>
      </c>
      <c r="D51" s="36" t="str">
        <f t="shared" si="1"/>
        <v/>
      </c>
      <c r="E51" s="41"/>
      <c r="F51" s="41"/>
      <c r="G51" s="56"/>
      <c r="H51" s="57"/>
      <c r="I51" s="57"/>
      <c r="J51" s="57"/>
      <c r="K51" s="57">
        <f t="shared" si="2"/>
        <v>0</v>
      </c>
      <c r="L51" s="57">
        <f t="shared" si="3"/>
        <v>0</v>
      </c>
      <c r="M51" s="58"/>
      <c r="N51" s="28"/>
      <c r="O51" s="38">
        <v>29</v>
      </c>
      <c r="P51" s="38" t="s">
        <v>67</v>
      </c>
      <c r="Q51" s="38" t="s">
        <v>38</v>
      </c>
    </row>
    <row r="52" spans="1:18" ht="15" customHeight="1">
      <c r="A52" s="1">
        <v>31</v>
      </c>
      <c r="B52" s="53"/>
      <c r="C52" s="36" t="str">
        <f t="shared" si="0"/>
        <v/>
      </c>
      <c r="D52" s="36" t="str">
        <f t="shared" si="1"/>
        <v/>
      </c>
      <c r="E52" s="41"/>
      <c r="F52" s="41"/>
      <c r="G52" s="56"/>
      <c r="H52" s="57"/>
      <c r="I52" s="57"/>
      <c r="J52" s="57"/>
      <c r="K52" s="57">
        <f t="shared" si="2"/>
        <v>0</v>
      </c>
      <c r="L52" s="57">
        <f t="shared" si="3"/>
        <v>0</v>
      </c>
      <c r="M52" s="58"/>
      <c r="N52" s="28"/>
      <c r="O52" s="38">
        <v>30</v>
      </c>
      <c r="P52" s="38" t="s">
        <v>67</v>
      </c>
      <c r="Q52" s="38" t="s">
        <v>39</v>
      </c>
    </row>
    <row r="53" spans="1:18" ht="15" customHeight="1">
      <c r="A53" s="1">
        <v>32</v>
      </c>
      <c r="B53" s="53"/>
      <c r="C53" s="36" t="str">
        <f t="shared" si="0"/>
        <v/>
      </c>
      <c r="D53" s="36" t="str">
        <f t="shared" si="1"/>
        <v/>
      </c>
      <c r="E53" s="41"/>
      <c r="F53" s="41"/>
      <c r="G53" s="56"/>
      <c r="H53" s="57"/>
      <c r="I53" s="57"/>
      <c r="J53" s="57"/>
      <c r="K53" s="57">
        <f t="shared" si="2"/>
        <v>0</v>
      </c>
      <c r="L53" s="57">
        <f t="shared" si="3"/>
        <v>0</v>
      </c>
      <c r="M53" s="58"/>
      <c r="N53" s="28"/>
      <c r="O53" s="38">
        <v>31</v>
      </c>
      <c r="P53" s="38" t="s">
        <v>67</v>
      </c>
      <c r="Q53" s="38" t="s">
        <v>40</v>
      </c>
    </row>
    <row r="54" spans="1:18" ht="15" customHeight="1">
      <c r="A54" s="1">
        <v>33</v>
      </c>
      <c r="B54" s="53"/>
      <c r="C54" s="36" t="str">
        <f t="shared" ref="C54:C85" si="4">IF(ISBLANK(B54),"",VLOOKUP(B54,$O$23:$Q$89,2,FALSE))</f>
        <v/>
      </c>
      <c r="D54" s="36" t="str">
        <f t="shared" ref="D54:D85" si="5">IF(ISBLANK(B54),"",VLOOKUP(B54,$O$23:$Q$89,3,FALSE))</f>
        <v/>
      </c>
      <c r="E54" s="41"/>
      <c r="F54" s="41"/>
      <c r="G54" s="56"/>
      <c r="H54" s="57"/>
      <c r="I54" s="57"/>
      <c r="J54" s="57"/>
      <c r="K54" s="57">
        <f t="shared" si="2"/>
        <v>0</v>
      </c>
      <c r="L54" s="57">
        <f t="shared" si="3"/>
        <v>0</v>
      </c>
      <c r="M54" s="58"/>
      <c r="N54" s="28"/>
      <c r="O54" s="38">
        <v>32</v>
      </c>
      <c r="P54" s="38" t="s">
        <v>67</v>
      </c>
      <c r="Q54" s="38" t="s">
        <v>42</v>
      </c>
    </row>
    <row r="55" spans="1:18" ht="15" customHeight="1">
      <c r="A55" s="1">
        <v>34</v>
      </c>
      <c r="B55" s="53"/>
      <c r="C55" s="36" t="str">
        <f t="shared" si="4"/>
        <v/>
      </c>
      <c r="D55" s="36" t="str">
        <f t="shared" si="5"/>
        <v/>
      </c>
      <c r="E55" s="41"/>
      <c r="F55" s="41"/>
      <c r="G55" s="56"/>
      <c r="H55" s="57"/>
      <c r="I55" s="57"/>
      <c r="J55" s="57"/>
      <c r="K55" s="57">
        <f t="shared" si="2"/>
        <v>0</v>
      </c>
      <c r="L55" s="57">
        <f t="shared" si="3"/>
        <v>0</v>
      </c>
      <c r="M55" s="58"/>
      <c r="N55" s="28"/>
      <c r="O55" s="38">
        <v>33</v>
      </c>
      <c r="P55" s="38" t="s">
        <v>67</v>
      </c>
      <c r="Q55" s="38" t="s">
        <v>41</v>
      </c>
    </row>
    <row r="56" spans="1:18" ht="15" customHeight="1">
      <c r="A56" s="1">
        <v>35</v>
      </c>
      <c r="B56" s="53"/>
      <c r="C56" s="36" t="str">
        <f t="shared" si="4"/>
        <v/>
      </c>
      <c r="D56" s="36" t="str">
        <f t="shared" si="5"/>
        <v/>
      </c>
      <c r="E56" s="41"/>
      <c r="F56" s="41"/>
      <c r="G56" s="56"/>
      <c r="H56" s="57"/>
      <c r="I56" s="57"/>
      <c r="J56" s="57"/>
      <c r="K56" s="57">
        <f t="shared" si="2"/>
        <v>0</v>
      </c>
      <c r="L56" s="57">
        <f t="shared" si="3"/>
        <v>0</v>
      </c>
      <c r="M56" s="58"/>
      <c r="N56" s="28"/>
      <c r="O56" s="38">
        <v>34</v>
      </c>
      <c r="P56" s="38" t="s">
        <v>67</v>
      </c>
      <c r="Q56" s="38" t="s">
        <v>62</v>
      </c>
    </row>
    <row r="57" spans="1:18" ht="15" customHeight="1">
      <c r="A57" s="1">
        <v>36</v>
      </c>
      <c r="B57" s="53"/>
      <c r="C57" s="36" t="str">
        <f t="shared" si="4"/>
        <v/>
      </c>
      <c r="D57" s="36" t="str">
        <f t="shared" si="5"/>
        <v/>
      </c>
      <c r="E57" s="41"/>
      <c r="F57" s="41"/>
      <c r="G57" s="56"/>
      <c r="H57" s="57"/>
      <c r="I57" s="57"/>
      <c r="J57" s="57"/>
      <c r="K57" s="57">
        <f t="shared" si="2"/>
        <v>0</v>
      </c>
      <c r="L57" s="57">
        <f t="shared" si="3"/>
        <v>0</v>
      </c>
      <c r="M57" s="58"/>
      <c r="N57" s="28"/>
      <c r="O57" s="38">
        <v>35</v>
      </c>
      <c r="P57" s="38" t="s">
        <v>67</v>
      </c>
      <c r="Q57" s="38" t="s">
        <v>63</v>
      </c>
    </row>
    <row r="58" spans="1:18" ht="15" customHeight="1">
      <c r="A58" s="1">
        <v>37</v>
      </c>
      <c r="B58" s="53"/>
      <c r="C58" s="36" t="str">
        <f t="shared" si="4"/>
        <v/>
      </c>
      <c r="D58" s="36" t="str">
        <f t="shared" si="5"/>
        <v/>
      </c>
      <c r="E58" s="41"/>
      <c r="F58" s="41"/>
      <c r="G58" s="56"/>
      <c r="H58" s="57"/>
      <c r="I58" s="57"/>
      <c r="J58" s="57"/>
      <c r="K58" s="57">
        <f t="shared" si="2"/>
        <v>0</v>
      </c>
      <c r="L58" s="57">
        <f t="shared" si="3"/>
        <v>0</v>
      </c>
      <c r="M58" s="58"/>
      <c r="N58" s="28"/>
      <c r="O58" s="38">
        <v>36</v>
      </c>
      <c r="P58" s="38" t="s">
        <v>67</v>
      </c>
      <c r="Q58" s="38" t="s">
        <v>64</v>
      </c>
    </row>
    <row r="59" spans="1:18" ht="15" customHeight="1">
      <c r="A59" s="1">
        <v>38</v>
      </c>
      <c r="B59" s="53"/>
      <c r="C59" s="36" t="str">
        <f t="shared" si="4"/>
        <v/>
      </c>
      <c r="D59" s="36" t="str">
        <f t="shared" si="5"/>
        <v/>
      </c>
      <c r="E59" s="41"/>
      <c r="F59" s="41"/>
      <c r="G59" s="56"/>
      <c r="H59" s="57"/>
      <c r="I59" s="57"/>
      <c r="J59" s="57"/>
      <c r="K59" s="57">
        <f>D$3</f>
        <v>0</v>
      </c>
      <c r="L59" s="57">
        <f t="shared" si="3"/>
        <v>0</v>
      </c>
      <c r="M59" s="58"/>
      <c r="N59" s="28"/>
      <c r="O59" s="29"/>
      <c r="P59" s="30"/>
      <c r="Q59" s="30"/>
    </row>
    <row r="60" spans="1:18" ht="15" customHeight="1">
      <c r="A60" s="1">
        <v>39</v>
      </c>
      <c r="B60" s="53"/>
      <c r="C60" s="36" t="str">
        <f t="shared" si="4"/>
        <v/>
      </c>
      <c r="D60" s="36" t="str">
        <f t="shared" si="5"/>
        <v/>
      </c>
      <c r="E60" s="41"/>
      <c r="F60" s="41"/>
      <c r="G60" s="56"/>
      <c r="H60" s="57"/>
      <c r="I60" s="57"/>
      <c r="J60" s="57"/>
      <c r="K60" s="57">
        <f t="shared" si="2"/>
        <v>0</v>
      </c>
      <c r="L60" s="57">
        <f t="shared" si="3"/>
        <v>0</v>
      </c>
      <c r="M60" s="58"/>
      <c r="N60" s="28"/>
      <c r="O60" s="29"/>
      <c r="P60" s="30"/>
      <c r="Q60" s="30"/>
    </row>
    <row r="61" spans="1:18" ht="15" customHeight="1">
      <c r="A61" s="1">
        <v>40</v>
      </c>
      <c r="B61" s="54"/>
      <c r="C61" s="42" t="str">
        <f t="shared" si="4"/>
        <v/>
      </c>
      <c r="D61" s="42" t="str">
        <f t="shared" si="5"/>
        <v/>
      </c>
      <c r="E61" s="43"/>
      <c r="F61" s="43"/>
      <c r="G61" s="59"/>
      <c r="H61" s="60"/>
      <c r="I61" s="60"/>
      <c r="J61" s="60"/>
      <c r="K61" s="60">
        <f t="shared" si="2"/>
        <v>0</v>
      </c>
      <c r="L61" s="60">
        <f t="shared" si="3"/>
        <v>0</v>
      </c>
      <c r="M61" s="61"/>
      <c r="N61" s="28"/>
      <c r="O61" s="29"/>
      <c r="P61" s="30"/>
      <c r="Q61" s="30"/>
    </row>
    <row r="62" spans="1:18" ht="15" customHeight="1">
      <c r="A62" s="1">
        <v>41</v>
      </c>
      <c r="B62" s="53"/>
      <c r="C62" s="36" t="str">
        <f t="shared" si="4"/>
        <v/>
      </c>
      <c r="D62" s="36" t="str">
        <f t="shared" si="5"/>
        <v/>
      </c>
      <c r="E62" s="41"/>
      <c r="F62" s="41"/>
      <c r="G62" s="56"/>
      <c r="H62" s="57"/>
      <c r="I62" s="57"/>
      <c r="J62" s="57"/>
      <c r="K62" s="57">
        <f t="shared" si="2"/>
        <v>0</v>
      </c>
      <c r="L62" s="57">
        <f t="shared" si="3"/>
        <v>0</v>
      </c>
      <c r="M62" s="58"/>
      <c r="N62" s="28"/>
      <c r="O62" s="29"/>
      <c r="P62" s="30"/>
      <c r="Q62" s="30"/>
      <c r="R62" s="3"/>
    </row>
    <row r="63" spans="1:18" ht="15" customHeight="1">
      <c r="A63" s="1">
        <v>42</v>
      </c>
      <c r="B63" s="53"/>
      <c r="C63" s="36" t="str">
        <f t="shared" si="4"/>
        <v/>
      </c>
      <c r="D63" s="36" t="str">
        <f t="shared" si="5"/>
        <v/>
      </c>
      <c r="E63" s="41"/>
      <c r="F63" s="41"/>
      <c r="G63" s="56"/>
      <c r="H63" s="57"/>
      <c r="I63" s="57"/>
      <c r="J63" s="57"/>
      <c r="K63" s="57">
        <f t="shared" si="2"/>
        <v>0</v>
      </c>
      <c r="L63" s="57">
        <f t="shared" si="3"/>
        <v>0</v>
      </c>
      <c r="M63" s="58"/>
      <c r="N63" s="28"/>
      <c r="O63" s="29"/>
      <c r="P63" s="30"/>
      <c r="Q63" s="30"/>
      <c r="R63" s="69"/>
    </row>
    <row r="64" spans="1:18" ht="15" customHeight="1">
      <c r="A64" s="1">
        <v>43</v>
      </c>
      <c r="B64" s="53"/>
      <c r="C64" s="36" t="str">
        <f t="shared" si="4"/>
        <v/>
      </c>
      <c r="D64" s="36" t="str">
        <f t="shared" si="5"/>
        <v/>
      </c>
      <c r="E64" s="41"/>
      <c r="F64" s="41"/>
      <c r="G64" s="56"/>
      <c r="H64" s="57"/>
      <c r="I64" s="57"/>
      <c r="J64" s="57"/>
      <c r="K64" s="57">
        <f t="shared" ref="K64:K73" si="6">D$3</f>
        <v>0</v>
      </c>
      <c r="L64" s="57">
        <f t="shared" si="3"/>
        <v>0</v>
      </c>
      <c r="M64" s="58"/>
      <c r="N64" s="28"/>
      <c r="O64" s="29"/>
      <c r="P64" s="31"/>
      <c r="Q64" s="31"/>
    </row>
    <row r="65" spans="1:18" ht="15" customHeight="1">
      <c r="A65" s="1">
        <v>44</v>
      </c>
      <c r="B65" s="53"/>
      <c r="C65" s="36" t="str">
        <f t="shared" si="4"/>
        <v/>
      </c>
      <c r="D65" s="36" t="str">
        <f t="shared" si="5"/>
        <v/>
      </c>
      <c r="E65" s="41"/>
      <c r="F65" s="41"/>
      <c r="G65" s="56"/>
      <c r="H65" s="57"/>
      <c r="I65" s="57"/>
      <c r="J65" s="57"/>
      <c r="K65" s="57">
        <f t="shared" si="6"/>
        <v>0</v>
      </c>
      <c r="L65" s="57">
        <f t="shared" si="3"/>
        <v>0</v>
      </c>
      <c r="M65" s="58"/>
      <c r="N65" s="28"/>
      <c r="O65" s="29"/>
      <c r="P65" s="31"/>
      <c r="Q65" s="31"/>
      <c r="R65" s="69"/>
    </row>
    <row r="66" spans="1:18" ht="15" customHeight="1">
      <c r="A66" s="1">
        <v>45</v>
      </c>
      <c r="B66" s="53"/>
      <c r="C66" s="36" t="str">
        <f t="shared" si="4"/>
        <v/>
      </c>
      <c r="D66" s="36" t="str">
        <f t="shared" si="5"/>
        <v/>
      </c>
      <c r="E66" s="41"/>
      <c r="F66" s="41"/>
      <c r="G66" s="56"/>
      <c r="H66" s="57"/>
      <c r="I66" s="57"/>
      <c r="J66" s="57"/>
      <c r="K66" s="57">
        <f t="shared" si="6"/>
        <v>0</v>
      </c>
      <c r="L66" s="57">
        <f t="shared" si="3"/>
        <v>0</v>
      </c>
      <c r="M66" s="58"/>
      <c r="N66" s="28"/>
      <c r="O66" s="29"/>
      <c r="P66" s="31"/>
      <c r="Q66" s="31"/>
    </row>
    <row r="67" spans="1:18" ht="15" customHeight="1">
      <c r="A67" s="1">
        <v>46</v>
      </c>
      <c r="B67" s="53"/>
      <c r="C67" s="36" t="str">
        <f t="shared" si="4"/>
        <v/>
      </c>
      <c r="D67" s="36" t="str">
        <f t="shared" si="5"/>
        <v/>
      </c>
      <c r="E67" s="41"/>
      <c r="F67" s="41"/>
      <c r="G67" s="56"/>
      <c r="H67" s="57"/>
      <c r="I67" s="57"/>
      <c r="J67" s="57"/>
      <c r="K67" s="57">
        <f t="shared" si="6"/>
        <v>0</v>
      </c>
      <c r="L67" s="57">
        <f t="shared" si="3"/>
        <v>0</v>
      </c>
      <c r="M67" s="58"/>
      <c r="N67" s="28"/>
      <c r="O67" s="29"/>
      <c r="P67" s="31"/>
      <c r="Q67" s="31"/>
    </row>
    <row r="68" spans="1:18" ht="15" customHeight="1">
      <c r="A68" s="1">
        <v>47</v>
      </c>
      <c r="B68" s="53"/>
      <c r="C68" s="36" t="str">
        <f t="shared" si="4"/>
        <v/>
      </c>
      <c r="D68" s="36" t="str">
        <f t="shared" si="5"/>
        <v/>
      </c>
      <c r="E68" s="41"/>
      <c r="F68" s="41"/>
      <c r="G68" s="56"/>
      <c r="H68" s="57"/>
      <c r="I68" s="57"/>
      <c r="J68" s="57"/>
      <c r="K68" s="57">
        <f t="shared" si="6"/>
        <v>0</v>
      </c>
      <c r="L68" s="57">
        <f t="shared" si="3"/>
        <v>0</v>
      </c>
      <c r="M68" s="58"/>
      <c r="N68" s="28"/>
      <c r="O68" s="29"/>
      <c r="P68" s="31"/>
      <c r="Q68" s="31"/>
    </row>
    <row r="69" spans="1:18" ht="15" customHeight="1">
      <c r="A69" s="1">
        <v>48</v>
      </c>
      <c r="B69" s="53"/>
      <c r="C69" s="36" t="str">
        <f t="shared" si="4"/>
        <v/>
      </c>
      <c r="D69" s="36" t="str">
        <f t="shared" si="5"/>
        <v/>
      </c>
      <c r="E69" s="41"/>
      <c r="F69" s="41"/>
      <c r="G69" s="56"/>
      <c r="H69" s="57"/>
      <c r="I69" s="57"/>
      <c r="J69" s="57"/>
      <c r="K69" s="57">
        <f t="shared" si="6"/>
        <v>0</v>
      </c>
      <c r="L69" s="57">
        <f t="shared" si="3"/>
        <v>0</v>
      </c>
      <c r="M69" s="58"/>
      <c r="N69" s="28"/>
      <c r="O69" s="29"/>
      <c r="P69" s="31"/>
      <c r="Q69" s="30"/>
    </row>
    <row r="70" spans="1:18" ht="15" customHeight="1">
      <c r="A70" s="1">
        <v>49</v>
      </c>
      <c r="B70" s="53"/>
      <c r="C70" s="36" t="str">
        <f t="shared" si="4"/>
        <v/>
      </c>
      <c r="D70" s="36" t="str">
        <f t="shared" si="5"/>
        <v/>
      </c>
      <c r="E70" s="41"/>
      <c r="F70" s="41"/>
      <c r="G70" s="56"/>
      <c r="H70" s="57"/>
      <c r="I70" s="57"/>
      <c r="J70" s="57"/>
      <c r="K70" s="57">
        <f t="shared" si="6"/>
        <v>0</v>
      </c>
      <c r="L70" s="57">
        <f t="shared" si="3"/>
        <v>0</v>
      </c>
      <c r="M70" s="58"/>
      <c r="N70" s="28"/>
      <c r="O70" s="29"/>
      <c r="P70" s="31"/>
      <c r="Q70" s="31"/>
    </row>
    <row r="71" spans="1:18" ht="15" customHeight="1">
      <c r="A71" s="1">
        <v>50</v>
      </c>
      <c r="B71" s="53"/>
      <c r="C71" s="36" t="str">
        <f t="shared" si="4"/>
        <v/>
      </c>
      <c r="D71" s="36" t="str">
        <f t="shared" si="5"/>
        <v/>
      </c>
      <c r="E71" s="41"/>
      <c r="F71" s="41"/>
      <c r="G71" s="56"/>
      <c r="H71" s="57"/>
      <c r="I71" s="57"/>
      <c r="J71" s="57"/>
      <c r="K71" s="57">
        <f t="shared" si="6"/>
        <v>0</v>
      </c>
      <c r="L71" s="57">
        <f t="shared" si="3"/>
        <v>0</v>
      </c>
      <c r="M71" s="58"/>
      <c r="N71" s="28"/>
      <c r="O71" s="29"/>
      <c r="P71" s="31"/>
      <c r="Q71" s="31"/>
    </row>
    <row r="72" spans="1:18" ht="15" customHeight="1">
      <c r="A72" s="1">
        <v>51</v>
      </c>
      <c r="B72" s="53"/>
      <c r="C72" s="36" t="str">
        <f t="shared" si="4"/>
        <v/>
      </c>
      <c r="D72" s="36" t="str">
        <f t="shared" si="5"/>
        <v/>
      </c>
      <c r="E72" s="41"/>
      <c r="F72" s="41"/>
      <c r="G72" s="56"/>
      <c r="H72" s="57"/>
      <c r="I72" s="57"/>
      <c r="J72" s="57"/>
      <c r="K72" s="57">
        <f t="shared" si="6"/>
        <v>0</v>
      </c>
      <c r="L72" s="57">
        <f t="shared" si="3"/>
        <v>0</v>
      </c>
      <c r="M72" s="58"/>
      <c r="N72" s="28"/>
      <c r="O72" s="29"/>
      <c r="P72" s="31"/>
      <c r="Q72" s="31"/>
    </row>
    <row r="73" spans="1:18" ht="15" customHeight="1">
      <c r="A73" s="1">
        <v>52</v>
      </c>
      <c r="B73" s="53"/>
      <c r="C73" s="36" t="str">
        <f t="shared" si="4"/>
        <v/>
      </c>
      <c r="D73" s="36" t="str">
        <f t="shared" si="5"/>
        <v/>
      </c>
      <c r="E73" s="41"/>
      <c r="F73" s="41"/>
      <c r="G73" s="56"/>
      <c r="H73" s="57"/>
      <c r="I73" s="57"/>
      <c r="J73" s="57"/>
      <c r="K73" s="57">
        <f t="shared" si="6"/>
        <v>0</v>
      </c>
      <c r="L73" s="57">
        <f t="shared" si="3"/>
        <v>0</v>
      </c>
      <c r="M73" s="58"/>
      <c r="N73" s="28"/>
      <c r="O73" s="29"/>
      <c r="P73" s="31"/>
      <c r="Q73" s="31"/>
    </row>
    <row r="74" spans="1:18" ht="15" customHeight="1">
      <c r="A74" s="1">
        <v>53</v>
      </c>
      <c r="B74" s="53"/>
      <c r="C74" s="36" t="str">
        <f t="shared" si="4"/>
        <v/>
      </c>
      <c r="D74" s="36" t="str">
        <f t="shared" si="5"/>
        <v/>
      </c>
      <c r="E74" s="41"/>
      <c r="F74" s="41"/>
      <c r="G74" s="56"/>
      <c r="H74" s="57"/>
      <c r="I74" s="57"/>
      <c r="J74" s="57"/>
      <c r="K74" s="57">
        <f t="shared" si="2"/>
        <v>0</v>
      </c>
      <c r="L74" s="57">
        <f t="shared" si="3"/>
        <v>0</v>
      </c>
      <c r="M74" s="58"/>
      <c r="N74" s="28"/>
      <c r="O74" s="29"/>
      <c r="P74" s="31"/>
      <c r="Q74" s="31"/>
    </row>
    <row r="75" spans="1:18" ht="15" customHeight="1">
      <c r="A75" s="1">
        <v>54</v>
      </c>
      <c r="B75" s="53"/>
      <c r="C75" s="36" t="str">
        <f t="shared" si="4"/>
        <v/>
      </c>
      <c r="D75" s="36" t="str">
        <f t="shared" si="5"/>
        <v/>
      </c>
      <c r="E75" s="41"/>
      <c r="F75" s="41"/>
      <c r="G75" s="56"/>
      <c r="H75" s="57"/>
      <c r="I75" s="57"/>
      <c r="J75" s="57"/>
      <c r="K75" s="57">
        <f t="shared" si="2"/>
        <v>0</v>
      </c>
      <c r="L75" s="57">
        <f t="shared" si="3"/>
        <v>0</v>
      </c>
      <c r="M75" s="58"/>
      <c r="N75" s="28"/>
      <c r="O75" s="29"/>
      <c r="P75" s="31"/>
      <c r="Q75" s="31"/>
      <c r="R75" s="69"/>
    </row>
    <row r="76" spans="1:18" ht="15" customHeight="1">
      <c r="A76" s="1">
        <v>55</v>
      </c>
      <c r="B76" s="53"/>
      <c r="C76" s="36" t="str">
        <f t="shared" si="4"/>
        <v/>
      </c>
      <c r="D76" s="36" t="str">
        <f t="shared" si="5"/>
        <v/>
      </c>
      <c r="E76" s="41"/>
      <c r="F76" s="41"/>
      <c r="G76" s="56"/>
      <c r="H76" s="57"/>
      <c r="I76" s="57"/>
      <c r="J76" s="57"/>
      <c r="K76" s="57">
        <f t="shared" si="2"/>
        <v>0</v>
      </c>
      <c r="L76" s="57">
        <f t="shared" si="3"/>
        <v>0</v>
      </c>
      <c r="M76" s="58"/>
      <c r="N76" s="28"/>
      <c r="O76" s="29"/>
      <c r="P76" s="31"/>
      <c r="Q76" s="31"/>
    </row>
    <row r="77" spans="1:18" ht="15" customHeight="1">
      <c r="A77" s="1">
        <v>56</v>
      </c>
      <c r="B77" s="53"/>
      <c r="C77" s="36" t="str">
        <f t="shared" si="4"/>
        <v/>
      </c>
      <c r="D77" s="36" t="str">
        <f t="shared" si="5"/>
        <v/>
      </c>
      <c r="E77" s="41"/>
      <c r="F77" s="41"/>
      <c r="G77" s="56"/>
      <c r="H77" s="57"/>
      <c r="I77" s="57"/>
      <c r="J77" s="57"/>
      <c r="K77" s="57">
        <f t="shared" si="2"/>
        <v>0</v>
      </c>
      <c r="L77" s="57">
        <f t="shared" si="3"/>
        <v>0</v>
      </c>
      <c r="M77" s="58"/>
      <c r="N77" s="28"/>
      <c r="O77" s="29"/>
      <c r="P77" s="31"/>
      <c r="Q77" s="31"/>
    </row>
    <row r="78" spans="1:18" ht="15" customHeight="1">
      <c r="A78" s="1">
        <v>57</v>
      </c>
      <c r="B78" s="53"/>
      <c r="C78" s="36" t="str">
        <f t="shared" si="4"/>
        <v/>
      </c>
      <c r="D78" s="36" t="str">
        <f t="shared" si="5"/>
        <v/>
      </c>
      <c r="E78" s="41"/>
      <c r="F78" s="41"/>
      <c r="G78" s="56"/>
      <c r="H78" s="57"/>
      <c r="I78" s="57"/>
      <c r="J78" s="57"/>
      <c r="K78" s="57">
        <f t="shared" si="2"/>
        <v>0</v>
      </c>
      <c r="L78" s="57">
        <f t="shared" si="3"/>
        <v>0</v>
      </c>
      <c r="M78" s="58"/>
      <c r="N78" s="28"/>
      <c r="O78" s="29"/>
      <c r="P78" s="31"/>
      <c r="Q78" s="31"/>
    </row>
    <row r="79" spans="1:18" ht="15" customHeight="1">
      <c r="A79" s="1">
        <v>58</v>
      </c>
      <c r="B79" s="53"/>
      <c r="C79" s="36" t="str">
        <f t="shared" si="4"/>
        <v/>
      </c>
      <c r="D79" s="36" t="str">
        <f t="shared" si="5"/>
        <v/>
      </c>
      <c r="E79" s="41"/>
      <c r="F79" s="41"/>
      <c r="G79" s="56"/>
      <c r="H79" s="57"/>
      <c r="I79" s="57"/>
      <c r="J79" s="57"/>
      <c r="K79" s="57">
        <f t="shared" si="2"/>
        <v>0</v>
      </c>
      <c r="L79" s="57">
        <f t="shared" si="3"/>
        <v>0</v>
      </c>
      <c r="M79" s="58"/>
      <c r="N79" s="28"/>
      <c r="O79" s="29"/>
      <c r="P79" s="31"/>
      <c r="Q79" s="31"/>
    </row>
    <row r="80" spans="1:18" ht="15" customHeight="1">
      <c r="A80" s="1">
        <v>59</v>
      </c>
      <c r="B80" s="53"/>
      <c r="C80" s="36" t="str">
        <f t="shared" si="4"/>
        <v/>
      </c>
      <c r="D80" s="36" t="str">
        <f t="shared" si="5"/>
        <v/>
      </c>
      <c r="E80" s="41"/>
      <c r="F80" s="41"/>
      <c r="G80" s="56"/>
      <c r="H80" s="57"/>
      <c r="I80" s="57"/>
      <c r="J80" s="57"/>
      <c r="K80" s="57">
        <f t="shared" si="2"/>
        <v>0</v>
      </c>
      <c r="L80" s="57">
        <f t="shared" si="3"/>
        <v>0</v>
      </c>
      <c r="M80" s="58"/>
      <c r="N80" s="28"/>
      <c r="O80" s="29"/>
      <c r="P80" s="31"/>
      <c r="Q80" s="31"/>
    </row>
    <row r="81" spans="1:18" ht="15" customHeight="1">
      <c r="A81" s="1">
        <v>60</v>
      </c>
      <c r="B81" s="53"/>
      <c r="C81" s="36" t="str">
        <f t="shared" si="4"/>
        <v/>
      </c>
      <c r="D81" s="36" t="str">
        <f t="shared" si="5"/>
        <v/>
      </c>
      <c r="E81" s="41"/>
      <c r="F81" s="41"/>
      <c r="G81" s="56"/>
      <c r="H81" s="57"/>
      <c r="I81" s="57"/>
      <c r="J81" s="57"/>
      <c r="K81" s="57">
        <f t="shared" si="2"/>
        <v>0</v>
      </c>
      <c r="L81" s="57">
        <f t="shared" si="3"/>
        <v>0</v>
      </c>
      <c r="M81" s="58"/>
      <c r="N81" s="28"/>
      <c r="O81" s="29"/>
      <c r="P81" s="31"/>
      <c r="Q81" s="31"/>
    </row>
    <row r="82" spans="1:18" ht="15" customHeight="1">
      <c r="A82" s="1">
        <v>61</v>
      </c>
      <c r="B82" s="53"/>
      <c r="C82" s="36" t="str">
        <f t="shared" si="4"/>
        <v/>
      </c>
      <c r="D82" s="36" t="str">
        <f t="shared" si="5"/>
        <v/>
      </c>
      <c r="E82" s="41"/>
      <c r="F82" s="41"/>
      <c r="G82" s="56"/>
      <c r="H82" s="57"/>
      <c r="I82" s="57"/>
      <c r="J82" s="57"/>
      <c r="K82" s="57">
        <f t="shared" si="2"/>
        <v>0</v>
      </c>
      <c r="L82" s="57">
        <f t="shared" si="3"/>
        <v>0</v>
      </c>
      <c r="M82" s="58"/>
      <c r="N82" s="28"/>
      <c r="O82" s="29"/>
      <c r="P82" s="31"/>
      <c r="Q82" s="31"/>
    </row>
    <row r="83" spans="1:18" ht="15" customHeight="1">
      <c r="A83" s="1">
        <v>62</v>
      </c>
      <c r="B83" s="53"/>
      <c r="C83" s="36" t="str">
        <f t="shared" si="4"/>
        <v/>
      </c>
      <c r="D83" s="36" t="str">
        <f t="shared" si="5"/>
        <v/>
      </c>
      <c r="E83" s="41"/>
      <c r="F83" s="41"/>
      <c r="G83" s="56"/>
      <c r="H83" s="57"/>
      <c r="I83" s="57"/>
      <c r="J83" s="57"/>
      <c r="K83" s="57">
        <f t="shared" si="2"/>
        <v>0</v>
      </c>
      <c r="L83" s="57">
        <f t="shared" si="3"/>
        <v>0</v>
      </c>
      <c r="M83" s="58"/>
      <c r="N83" s="28"/>
      <c r="O83" s="29"/>
      <c r="P83" s="31"/>
      <c r="Q83" s="31"/>
    </row>
    <row r="84" spans="1:18" ht="15" customHeight="1">
      <c r="A84" s="1">
        <v>63</v>
      </c>
      <c r="B84" s="53"/>
      <c r="C84" s="36" t="str">
        <f t="shared" si="4"/>
        <v/>
      </c>
      <c r="D84" s="36" t="str">
        <f t="shared" si="5"/>
        <v/>
      </c>
      <c r="E84" s="41"/>
      <c r="F84" s="41"/>
      <c r="G84" s="56"/>
      <c r="H84" s="57"/>
      <c r="I84" s="57"/>
      <c r="J84" s="57"/>
      <c r="K84" s="57">
        <f t="shared" ref="K84:K93" si="7">D$3</f>
        <v>0</v>
      </c>
      <c r="L84" s="57">
        <f t="shared" si="3"/>
        <v>0</v>
      </c>
      <c r="M84" s="58"/>
      <c r="N84" s="28"/>
      <c r="O84" s="29"/>
      <c r="P84" s="31"/>
      <c r="Q84" s="31"/>
    </row>
    <row r="85" spans="1:18" ht="15" customHeight="1">
      <c r="A85" s="1">
        <v>64</v>
      </c>
      <c r="B85" s="53"/>
      <c r="C85" s="36" t="str">
        <f t="shared" si="4"/>
        <v/>
      </c>
      <c r="D85" s="36" t="str">
        <f t="shared" si="5"/>
        <v/>
      </c>
      <c r="E85" s="41"/>
      <c r="F85" s="41"/>
      <c r="G85" s="56"/>
      <c r="H85" s="57"/>
      <c r="I85" s="57"/>
      <c r="J85" s="57"/>
      <c r="K85" s="57">
        <f t="shared" si="7"/>
        <v>0</v>
      </c>
      <c r="L85" s="57">
        <f t="shared" si="3"/>
        <v>0</v>
      </c>
      <c r="M85" s="58"/>
      <c r="N85" s="28"/>
      <c r="O85" s="29"/>
      <c r="P85" s="31"/>
      <c r="Q85" s="31"/>
      <c r="R85" s="69"/>
    </row>
    <row r="86" spans="1:18" ht="15" customHeight="1">
      <c r="A86" s="1">
        <v>65</v>
      </c>
      <c r="B86" s="53"/>
      <c r="C86" s="36" t="str">
        <f t="shared" ref="C86:C117" si="8">IF(ISBLANK(B86),"",VLOOKUP(B86,$O$23:$Q$89,2,FALSE))</f>
        <v/>
      </c>
      <c r="D86" s="36" t="str">
        <f t="shared" ref="D86:D117" si="9">IF(ISBLANK(B86),"",VLOOKUP(B86,$O$23:$Q$89,3,FALSE))</f>
        <v/>
      </c>
      <c r="E86" s="41"/>
      <c r="F86" s="41"/>
      <c r="G86" s="56"/>
      <c r="H86" s="57"/>
      <c r="I86" s="57"/>
      <c r="J86" s="57"/>
      <c r="K86" s="57">
        <f t="shared" si="7"/>
        <v>0</v>
      </c>
      <c r="L86" s="57">
        <f t="shared" si="3"/>
        <v>0</v>
      </c>
      <c r="M86" s="58"/>
      <c r="N86" s="28"/>
      <c r="O86" s="29"/>
      <c r="P86" s="31"/>
      <c r="Q86" s="31"/>
    </row>
    <row r="87" spans="1:18" ht="15" customHeight="1">
      <c r="A87" s="1">
        <v>66</v>
      </c>
      <c r="B87" s="53"/>
      <c r="C87" s="36" t="str">
        <f t="shared" si="8"/>
        <v/>
      </c>
      <c r="D87" s="36" t="str">
        <f t="shared" si="9"/>
        <v/>
      </c>
      <c r="E87" s="41"/>
      <c r="F87" s="41"/>
      <c r="G87" s="56"/>
      <c r="H87" s="57"/>
      <c r="I87" s="57"/>
      <c r="J87" s="57"/>
      <c r="K87" s="57">
        <f t="shared" si="7"/>
        <v>0</v>
      </c>
      <c r="L87" s="57">
        <f t="shared" ref="L87:L150" si="10">I$3</f>
        <v>0</v>
      </c>
      <c r="M87" s="58"/>
      <c r="N87" s="28"/>
      <c r="O87" s="29"/>
      <c r="P87" s="31"/>
      <c r="Q87" s="31"/>
    </row>
    <row r="88" spans="1:18" ht="15" customHeight="1">
      <c r="A88" s="1">
        <v>67</v>
      </c>
      <c r="B88" s="53"/>
      <c r="C88" s="36" t="str">
        <f t="shared" si="8"/>
        <v/>
      </c>
      <c r="D88" s="36" t="str">
        <f t="shared" si="9"/>
        <v/>
      </c>
      <c r="E88" s="41"/>
      <c r="F88" s="41"/>
      <c r="G88" s="56"/>
      <c r="H88" s="57"/>
      <c r="I88" s="57"/>
      <c r="J88" s="57"/>
      <c r="K88" s="57">
        <f t="shared" si="7"/>
        <v>0</v>
      </c>
      <c r="L88" s="57">
        <f t="shared" si="10"/>
        <v>0</v>
      </c>
      <c r="M88" s="58"/>
      <c r="N88" s="28"/>
      <c r="O88" s="29"/>
      <c r="P88" s="31"/>
      <c r="Q88" s="31"/>
    </row>
    <row r="89" spans="1:18" ht="15" customHeight="1">
      <c r="A89" s="1">
        <v>68</v>
      </c>
      <c r="B89" s="53"/>
      <c r="C89" s="36" t="str">
        <f t="shared" si="8"/>
        <v/>
      </c>
      <c r="D89" s="36" t="str">
        <f t="shared" si="9"/>
        <v/>
      </c>
      <c r="E89" s="41"/>
      <c r="F89" s="41"/>
      <c r="G89" s="56"/>
      <c r="H89" s="57"/>
      <c r="I89" s="57"/>
      <c r="J89" s="57"/>
      <c r="K89" s="57">
        <f t="shared" si="7"/>
        <v>0</v>
      </c>
      <c r="L89" s="57">
        <f t="shared" si="10"/>
        <v>0</v>
      </c>
      <c r="M89" s="58"/>
      <c r="N89" s="28"/>
      <c r="O89" s="29"/>
      <c r="P89" s="31"/>
      <c r="Q89" s="31"/>
    </row>
    <row r="90" spans="1:18" ht="15" customHeight="1">
      <c r="A90" s="1">
        <v>69</v>
      </c>
      <c r="B90" s="53"/>
      <c r="C90" s="36" t="str">
        <f t="shared" si="8"/>
        <v/>
      </c>
      <c r="D90" s="36" t="str">
        <f t="shared" si="9"/>
        <v/>
      </c>
      <c r="E90" s="41"/>
      <c r="F90" s="41"/>
      <c r="G90" s="56"/>
      <c r="H90" s="57"/>
      <c r="I90" s="57"/>
      <c r="J90" s="57"/>
      <c r="K90" s="57">
        <f t="shared" si="7"/>
        <v>0</v>
      </c>
      <c r="L90" s="57">
        <f t="shared" si="10"/>
        <v>0</v>
      </c>
      <c r="M90" s="58"/>
      <c r="N90" s="28"/>
      <c r="O90" s="29"/>
      <c r="P90" s="31"/>
      <c r="Q90" s="31"/>
    </row>
    <row r="91" spans="1:18" ht="15" customHeight="1">
      <c r="A91" s="1">
        <v>70</v>
      </c>
      <c r="B91" s="53"/>
      <c r="C91" s="36" t="str">
        <f t="shared" si="8"/>
        <v/>
      </c>
      <c r="D91" s="36" t="str">
        <f t="shared" si="9"/>
        <v/>
      </c>
      <c r="E91" s="41"/>
      <c r="F91" s="41"/>
      <c r="G91" s="56"/>
      <c r="H91" s="57"/>
      <c r="I91" s="57"/>
      <c r="J91" s="57"/>
      <c r="K91" s="57">
        <f t="shared" si="7"/>
        <v>0</v>
      </c>
      <c r="L91" s="57">
        <f t="shared" si="10"/>
        <v>0</v>
      </c>
      <c r="M91" s="58"/>
      <c r="N91" s="28"/>
      <c r="O91" s="29"/>
      <c r="P91" s="31"/>
      <c r="Q91" s="31"/>
    </row>
    <row r="92" spans="1:18" ht="15" customHeight="1">
      <c r="A92" s="1">
        <v>71</v>
      </c>
      <c r="B92" s="53"/>
      <c r="C92" s="36" t="str">
        <f t="shared" si="8"/>
        <v/>
      </c>
      <c r="D92" s="36" t="str">
        <f t="shared" si="9"/>
        <v/>
      </c>
      <c r="E92" s="41"/>
      <c r="F92" s="41"/>
      <c r="G92" s="56"/>
      <c r="H92" s="57"/>
      <c r="I92" s="57"/>
      <c r="J92" s="57"/>
      <c r="K92" s="57">
        <f t="shared" si="7"/>
        <v>0</v>
      </c>
      <c r="L92" s="57">
        <f t="shared" si="10"/>
        <v>0</v>
      </c>
      <c r="M92" s="58"/>
      <c r="N92" s="28"/>
      <c r="O92" s="29"/>
      <c r="P92" s="31"/>
      <c r="Q92" s="31"/>
    </row>
    <row r="93" spans="1:18" ht="15" customHeight="1">
      <c r="A93" s="1">
        <v>72</v>
      </c>
      <c r="B93" s="53"/>
      <c r="C93" s="36" t="str">
        <f t="shared" si="8"/>
        <v/>
      </c>
      <c r="D93" s="36" t="str">
        <f t="shared" si="9"/>
        <v/>
      </c>
      <c r="E93" s="41"/>
      <c r="F93" s="41"/>
      <c r="G93" s="56"/>
      <c r="H93" s="57"/>
      <c r="I93" s="57"/>
      <c r="J93" s="57"/>
      <c r="K93" s="57">
        <f t="shared" si="7"/>
        <v>0</v>
      </c>
      <c r="L93" s="57">
        <f t="shared" si="10"/>
        <v>0</v>
      </c>
      <c r="M93" s="58"/>
      <c r="N93" s="28"/>
      <c r="O93" s="29"/>
      <c r="P93" s="31"/>
      <c r="Q93" s="31"/>
    </row>
    <row r="94" spans="1:18" ht="15" customHeight="1">
      <c r="A94" s="1">
        <v>73</v>
      </c>
      <c r="B94" s="53"/>
      <c r="C94" s="36" t="str">
        <f t="shared" si="8"/>
        <v/>
      </c>
      <c r="D94" s="36" t="str">
        <f t="shared" si="9"/>
        <v/>
      </c>
      <c r="E94" s="41"/>
      <c r="F94" s="41"/>
      <c r="G94" s="56"/>
      <c r="H94" s="57"/>
      <c r="I94" s="57"/>
      <c r="J94" s="57"/>
      <c r="K94" s="57">
        <f t="shared" si="2"/>
        <v>0</v>
      </c>
      <c r="L94" s="57">
        <f t="shared" si="10"/>
        <v>0</v>
      </c>
      <c r="M94" s="58"/>
      <c r="N94" s="28"/>
      <c r="O94" s="29"/>
      <c r="P94" s="31"/>
      <c r="Q94" s="31"/>
    </row>
    <row r="95" spans="1:18" ht="15" customHeight="1">
      <c r="A95" s="1">
        <v>74</v>
      </c>
      <c r="B95" s="53"/>
      <c r="C95" s="36" t="str">
        <f t="shared" si="8"/>
        <v/>
      </c>
      <c r="D95" s="36" t="str">
        <f t="shared" si="9"/>
        <v/>
      </c>
      <c r="E95" s="41"/>
      <c r="F95" s="41"/>
      <c r="G95" s="56"/>
      <c r="H95" s="57"/>
      <c r="I95" s="57"/>
      <c r="J95" s="57"/>
      <c r="K95" s="57">
        <f t="shared" si="2"/>
        <v>0</v>
      </c>
      <c r="L95" s="57">
        <f t="shared" si="10"/>
        <v>0</v>
      </c>
      <c r="M95" s="58"/>
      <c r="N95" s="28"/>
      <c r="O95" s="29"/>
      <c r="P95" s="31"/>
      <c r="Q95" s="31"/>
    </row>
    <row r="96" spans="1:18" ht="15" customHeight="1">
      <c r="A96" s="1">
        <v>75</v>
      </c>
      <c r="B96" s="53"/>
      <c r="C96" s="36" t="str">
        <f t="shared" si="8"/>
        <v/>
      </c>
      <c r="D96" s="36" t="str">
        <f t="shared" si="9"/>
        <v/>
      </c>
      <c r="E96" s="41"/>
      <c r="F96" s="41"/>
      <c r="G96" s="56"/>
      <c r="H96" s="57"/>
      <c r="I96" s="57"/>
      <c r="J96" s="57"/>
      <c r="K96" s="57">
        <f t="shared" si="2"/>
        <v>0</v>
      </c>
      <c r="L96" s="57">
        <f t="shared" si="10"/>
        <v>0</v>
      </c>
      <c r="M96" s="58"/>
      <c r="N96" s="28"/>
      <c r="O96" s="29"/>
      <c r="P96" s="31"/>
      <c r="Q96" s="31"/>
    </row>
    <row r="97" spans="1:18" ht="15" customHeight="1">
      <c r="A97" s="1">
        <v>76</v>
      </c>
      <c r="B97" s="53"/>
      <c r="C97" s="36" t="str">
        <f t="shared" si="8"/>
        <v/>
      </c>
      <c r="D97" s="36" t="str">
        <f t="shared" si="9"/>
        <v/>
      </c>
      <c r="E97" s="41"/>
      <c r="F97" s="41"/>
      <c r="G97" s="56"/>
      <c r="H97" s="57"/>
      <c r="I97" s="57"/>
      <c r="J97" s="57"/>
      <c r="K97" s="57">
        <f t="shared" si="2"/>
        <v>0</v>
      </c>
      <c r="L97" s="57">
        <f t="shared" si="10"/>
        <v>0</v>
      </c>
      <c r="M97" s="58"/>
      <c r="N97" s="28"/>
      <c r="O97" s="29"/>
      <c r="P97" s="31"/>
      <c r="Q97" s="31"/>
    </row>
    <row r="98" spans="1:18" ht="15" customHeight="1">
      <c r="A98" s="1">
        <v>77</v>
      </c>
      <c r="B98" s="53"/>
      <c r="C98" s="36" t="str">
        <f t="shared" si="8"/>
        <v/>
      </c>
      <c r="D98" s="36" t="str">
        <f t="shared" si="9"/>
        <v/>
      </c>
      <c r="E98" s="41"/>
      <c r="F98" s="41"/>
      <c r="G98" s="56"/>
      <c r="H98" s="57"/>
      <c r="I98" s="57"/>
      <c r="J98" s="57"/>
      <c r="K98" s="57">
        <f t="shared" si="2"/>
        <v>0</v>
      </c>
      <c r="L98" s="57">
        <f t="shared" si="10"/>
        <v>0</v>
      </c>
      <c r="M98" s="58"/>
      <c r="N98" s="28"/>
      <c r="O98" s="29"/>
      <c r="P98" s="31"/>
      <c r="Q98" s="31"/>
    </row>
    <row r="99" spans="1:18" ht="15" customHeight="1">
      <c r="A99" s="1">
        <v>78</v>
      </c>
      <c r="B99" s="53"/>
      <c r="C99" s="36" t="str">
        <f t="shared" si="8"/>
        <v/>
      </c>
      <c r="D99" s="36" t="str">
        <f t="shared" si="9"/>
        <v/>
      </c>
      <c r="E99" s="41"/>
      <c r="F99" s="41"/>
      <c r="G99" s="56"/>
      <c r="H99" s="57"/>
      <c r="I99" s="57"/>
      <c r="J99" s="57"/>
      <c r="K99" s="57">
        <f t="shared" si="2"/>
        <v>0</v>
      </c>
      <c r="L99" s="57">
        <f t="shared" si="10"/>
        <v>0</v>
      </c>
      <c r="M99" s="58"/>
      <c r="N99" s="28"/>
      <c r="O99" s="29"/>
      <c r="P99" s="31"/>
      <c r="Q99" s="31"/>
    </row>
    <row r="100" spans="1:18" ht="15" customHeight="1">
      <c r="A100" s="1">
        <v>79</v>
      </c>
      <c r="B100" s="53"/>
      <c r="C100" s="36" t="str">
        <f t="shared" si="8"/>
        <v/>
      </c>
      <c r="D100" s="36" t="str">
        <f t="shared" si="9"/>
        <v/>
      </c>
      <c r="E100" s="41"/>
      <c r="F100" s="41"/>
      <c r="G100" s="56"/>
      <c r="H100" s="57"/>
      <c r="I100" s="57"/>
      <c r="J100" s="57"/>
      <c r="K100" s="57">
        <f t="shared" si="2"/>
        <v>0</v>
      </c>
      <c r="L100" s="57">
        <f t="shared" si="10"/>
        <v>0</v>
      </c>
      <c r="M100" s="58"/>
      <c r="N100" s="28"/>
      <c r="O100" s="32"/>
      <c r="P100" s="32"/>
      <c r="Q100" s="32"/>
    </row>
    <row r="101" spans="1:18" ht="15" customHeight="1">
      <c r="A101" s="1">
        <v>80</v>
      </c>
      <c r="B101" s="53"/>
      <c r="C101" s="36" t="str">
        <f t="shared" si="8"/>
        <v/>
      </c>
      <c r="D101" s="36" t="str">
        <f t="shared" si="9"/>
        <v/>
      </c>
      <c r="E101" s="41"/>
      <c r="F101" s="41"/>
      <c r="G101" s="56"/>
      <c r="H101" s="57"/>
      <c r="I101" s="57"/>
      <c r="J101" s="57"/>
      <c r="K101" s="57">
        <f t="shared" si="2"/>
        <v>0</v>
      </c>
      <c r="L101" s="57">
        <f t="shared" si="10"/>
        <v>0</v>
      </c>
      <c r="M101" s="58"/>
      <c r="N101" s="28"/>
      <c r="O101" s="32"/>
      <c r="P101" s="32"/>
      <c r="Q101" s="32"/>
    </row>
    <row r="102" spans="1:18" ht="15" customHeight="1">
      <c r="A102" s="1">
        <v>81</v>
      </c>
      <c r="B102" s="53"/>
      <c r="C102" s="36" t="str">
        <f t="shared" si="8"/>
        <v/>
      </c>
      <c r="D102" s="36" t="str">
        <f t="shared" si="9"/>
        <v/>
      </c>
      <c r="E102" s="41"/>
      <c r="F102" s="41"/>
      <c r="G102" s="56"/>
      <c r="H102" s="57"/>
      <c r="I102" s="57"/>
      <c r="J102" s="57"/>
      <c r="K102" s="57">
        <f t="shared" si="2"/>
        <v>0</v>
      </c>
      <c r="L102" s="57">
        <f t="shared" si="10"/>
        <v>0</v>
      </c>
      <c r="M102" s="58"/>
      <c r="N102" s="28"/>
      <c r="O102" s="32"/>
      <c r="P102" s="32"/>
      <c r="Q102" s="32"/>
    </row>
    <row r="103" spans="1:18" ht="15" customHeight="1">
      <c r="A103" s="1">
        <v>82</v>
      </c>
      <c r="B103" s="53"/>
      <c r="C103" s="36" t="str">
        <f t="shared" si="8"/>
        <v/>
      </c>
      <c r="D103" s="36" t="str">
        <f t="shared" si="9"/>
        <v/>
      </c>
      <c r="E103" s="41"/>
      <c r="F103" s="41"/>
      <c r="G103" s="56"/>
      <c r="H103" s="57"/>
      <c r="I103" s="57"/>
      <c r="J103" s="57"/>
      <c r="K103" s="57">
        <f t="shared" si="2"/>
        <v>0</v>
      </c>
      <c r="L103" s="57">
        <f t="shared" si="10"/>
        <v>0</v>
      </c>
      <c r="M103" s="58"/>
      <c r="N103" s="28"/>
      <c r="O103" s="32"/>
      <c r="P103" s="32"/>
      <c r="Q103" s="32"/>
    </row>
    <row r="104" spans="1:18" ht="15" customHeight="1">
      <c r="A104" s="1">
        <v>83</v>
      </c>
      <c r="B104" s="53"/>
      <c r="C104" s="36" t="str">
        <f t="shared" si="8"/>
        <v/>
      </c>
      <c r="D104" s="36" t="str">
        <f t="shared" si="9"/>
        <v/>
      </c>
      <c r="E104" s="41"/>
      <c r="F104" s="41"/>
      <c r="G104" s="56"/>
      <c r="H104" s="57"/>
      <c r="I104" s="57"/>
      <c r="J104" s="57"/>
      <c r="K104" s="57">
        <f t="shared" ref="K104:K163" si="11">D$3</f>
        <v>0</v>
      </c>
      <c r="L104" s="57">
        <f t="shared" si="10"/>
        <v>0</v>
      </c>
      <c r="M104" s="58"/>
      <c r="N104" s="28"/>
      <c r="O104" s="32"/>
      <c r="P104" s="32"/>
      <c r="Q104" s="32"/>
    </row>
    <row r="105" spans="1:18" ht="15" customHeight="1">
      <c r="A105" s="1">
        <v>84</v>
      </c>
      <c r="B105" s="53"/>
      <c r="C105" s="36" t="str">
        <f t="shared" si="8"/>
        <v/>
      </c>
      <c r="D105" s="36" t="str">
        <f t="shared" si="9"/>
        <v/>
      </c>
      <c r="E105" s="41"/>
      <c r="F105" s="41"/>
      <c r="G105" s="56"/>
      <c r="H105" s="57"/>
      <c r="I105" s="57"/>
      <c r="J105" s="57"/>
      <c r="K105" s="57">
        <f t="shared" si="11"/>
        <v>0</v>
      </c>
      <c r="L105" s="57">
        <f t="shared" si="10"/>
        <v>0</v>
      </c>
      <c r="M105" s="58"/>
      <c r="N105" s="28"/>
      <c r="O105" s="32"/>
      <c r="P105" s="32"/>
      <c r="Q105" s="32"/>
      <c r="R105" s="69"/>
    </row>
    <row r="106" spans="1:18" ht="15" customHeight="1">
      <c r="A106" s="1">
        <v>85</v>
      </c>
      <c r="B106" s="53"/>
      <c r="C106" s="36" t="str">
        <f t="shared" si="8"/>
        <v/>
      </c>
      <c r="D106" s="36" t="str">
        <f t="shared" si="9"/>
        <v/>
      </c>
      <c r="E106" s="41"/>
      <c r="F106" s="41"/>
      <c r="G106" s="56"/>
      <c r="H106" s="57"/>
      <c r="I106" s="57"/>
      <c r="J106" s="57"/>
      <c r="K106" s="57">
        <f t="shared" si="11"/>
        <v>0</v>
      </c>
      <c r="L106" s="57">
        <f t="shared" si="10"/>
        <v>0</v>
      </c>
      <c r="M106" s="58"/>
      <c r="N106" s="28"/>
      <c r="O106" s="32"/>
      <c r="P106" s="32"/>
      <c r="Q106" s="32"/>
    </row>
    <row r="107" spans="1:18" ht="15" customHeight="1">
      <c r="A107" s="1">
        <v>86</v>
      </c>
      <c r="B107" s="53"/>
      <c r="C107" s="36" t="str">
        <f t="shared" si="8"/>
        <v/>
      </c>
      <c r="D107" s="36" t="str">
        <f t="shared" si="9"/>
        <v/>
      </c>
      <c r="E107" s="41"/>
      <c r="F107" s="41"/>
      <c r="G107" s="56"/>
      <c r="H107" s="57"/>
      <c r="I107" s="57"/>
      <c r="J107" s="57"/>
      <c r="K107" s="57">
        <f t="shared" si="11"/>
        <v>0</v>
      </c>
      <c r="L107" s="57">
        <f t="shared" si="10"/>
        <v>0</v>
      </c>
      <c r="M107" s="58"/>
      <c r="N107" s="28"/>
      <c r="O107" s="32"/>
      <c r="P107" s="32"/>
      <c r="Q107" s="32"/>
    </row>
    <row r="108" spans="1:18" ht="15" customHeight="1">
      <c r="A108" s="1">
        <v>87</v>
      </c>
      <c r="B108" s="53"/>
      <c r="C108" s="36" t="str">
        <f t="shared" si="8"/>
        <v/>
      </c>
      <c r="D108" s="36" t="str">
        <f t="shared" si="9"/>
        <v/>
      </c>
      <c r="E108" s="41"/>
      <c r="F108" s="41"/>
      <c r="G108" s="56"/>
      <c r="H108" s="57"/>
      <c r="I108" s="57"/>
      <c r="J108" s="57"/>
      <c r="K108" s="57">
        <f t="shared" si="11"/>
        <v>0</v>
      </c>
      <c r="L108" s="57">
        <f t="shared" si="10"/>
        <v>0</v>
      </c>
      <c r="M108" s="58"/>
      <c r="N108" s="28"/>
      <c r="O108" s="32"/>
      <c r="P108" s="32"/>
      <c r="Q108" s="32"/>
    </row>
    <row r="109" spans="1:18" ht="15" customHeight="1">
      <c r="A109" s="1">
        <v>88</v>
      </c>
      <c r="B109" s="53"/>
      <c r="C109" s="36" t="str">
        <f t="shared" si="8"/>
        <v/>
      </c>
      <c r="D109" s="36" t="str">
        <f t="shared" si="9"/>
        <v/>
      </c>
      <c r="E109" s="41"/>
      <c r="F109" s="41"/>
      <c r="G109" s="56"/>
      <c r="H109" s="57"/>
      <c r="I109" s="57"/>
      <c r="J109" s="57"/>
      <c r="K109" s="57">
        <f t="shared" si="11"/>
        <v>0</v>
      </c>
      <c r="L109" s="57">
        <f t="shared" si="10"/>
        <v>0</v>
      </c>
      <c r="M109" s="58"/>
      <c r="N109" s="28"/>
      <c r="O109" s="32"/>
      <c r="P109" s="32"/>
      <c r="Q109" s="32"/>
    </row>
    <row r="110" spans="1:18" ht="15" customHeight="1">
      <c r="A110" s="1">
        <v>89</v>
      </c>
      <c r="B110" s="53"/>
      <c r="C110" s="36" t="str">
        <f t="shared" si="8"/>
        <v/>
      </c>
      <c r="D110" s="36" t="str">
        <f t="shared" si="9"/>
        <v/>
      </c>
      <c r="E110" s="41"/>
      <c r="F110" s="41"/>
      <c r="G110" s="56"/>
      <c r="H110" s="57"/>
      <c r="I110" s="57"/>
      <c r="J110" s="57"/>
      <c r="K110" s="57">
        <f t="shared" si="11"/>
        <v>0</v>
      </c>
      <c r="L110" s="57">
        <f t="shared" si="10"/>
        <v>0</v>
      </c>
      <c r="M110" s="58"/>
      <c r="N110" s="28"/>
      <c r="O110" s="32"/>
      <c r="P110" s="32"/>
      <c r="Q110" s="32"/>
    </row>
    <row r="111" spans="1:18" ht="15" customHeight="1">
      <c r="A111" s="1">
        <v>90</v>
      </c>
      <c r="B111" s="53"/>
      <c r="C111" s="36" t="str">
        <f t="shared" si="8"/>
        <v/>
      </c>
      <c r="D111" s="36" t="str">
        <f t="shared" si="9"/>
        <v/>
      </c>
      <c r="E111" s="41"/>
      <c r="F111" s="41"/>
      <c r="G111" s="56"/>
      <c r="H111" s="57"/>
      <c r="I111" s="57"/>
      <c r="J111" s="57"/>
      <c r="K111" s="57">
        <f t="shared" si="11"/>
        <v>0</v>
      </c>
      <c r="L111" s="57">
        <f t="shared" si="10"/>
        <v>0</v>
      </c>
      <c r="M111" s="58"/>
      <c r="N111" s="28"/>
    </row>
    <row r="112" spans="1:18" ht="15" customHeight="1">
      <c r="A112" s="1">
        <v>91</v>
      </c>
      <c r="B112" s="53"/>
      <c r="C112" s="36" t="str">
        <f t="shared" si="8"/>
        <v/>
      </c>
      <c r="D112" s="36" t="str">
        <f t="shared" si="9"/>
        <v/>
      </c>
      <c r="E112" s="41"/>
      <c r="F112" s="41"/>
      <c r="G112" s="56"/>
      <c r="H112" s="57"/>
      <c r="I112" s="57"/>
      <c r="J112" s="57"/>
      <c r="K112" s="57">
        <f t="shared" si="11"/>
        <v>0</v>
      </c>
      <c r="L112" s="57">
        <f t="shared" si="10"/>
        <v>0</v>
      </c>
      <c r="M112" s="58"/>
      <c r="N112" s="28"/>
    </row>
    <row r="113" spans="1:18" ht="15" customHeight="1">
      <c r="A113" s="1">
        <v>92</v>
      </c>
      <c r="B113" s="53"/>
      <c r="C113" s="36" t="str">
        <f t="shared" si="8"/>
        <v/>
      </c>
      <c r="D113" s="36" t="str">
        <f t="shared" si="9"/>
        <v/>
      </c>
      <c r="E113" s="41"/>
      <c r="F113" s="41"/>
      <c r="G113" s="56"/>
      <c r="H113" s="57"/>
      <c r="I113" s="57"/>
      <c r="J113" s="57"/>
      <c r="K113" s="57">
        <f t="shared" si="11"/>
        <v>0</v>
      </c>
      <c r="L113" s="57">
        <f t="shared" si="10"/>
        <v>0</v>
      </c>
      <c r="M113" s="58"/>
      <c r="N113" s="28"/>
    </row>
    <row r="114" spans="1:18" ht="15" customHeight="1">
      <c r="A114" s="1">
        <v>93</v>
      </c>
      <c r="B114" s="53"/>
      <c r="C114" s="36" t="str">
        <f t="shared" si="8"/>
        <v/>
      </c>
      <c r="D114" s="36" t="str">
        <f t="shared" si="9"/>
        <v/>
      </c>
      <c r="E114" s="41"/>
      <c r="F114" s="41"/>
      <c r="G114" s="56"/>
      <c r="H114" s="57"/>
      <c r="I114" s="57"/>
      <c r="J114" s="57"/>
      <c r="K114" s="57">
        <f t="shared" si="11"/>
        <v>0</v>
      </c>
      <c r="L114" s="57">
        <f t="shared" si="10"/>
        <v>0</v>
      </c>
      <c r="M114" s="58"/>
      <c r="N114" s="28"/>
    </row>
    <row r="115" spans="1:18" ht="15" customHeight="1">
      <c r="A115" s="1">
        <v>94</v>
      </c>
      <c r="B115" s="53"/>
      <c r="C115" s="36" t="str">
        <f t="shared" si="8"/>
        <v/>
      </c>
      <c r="D115" s="36" t="str">
        <f t="shared" si="9"/>
        <v/>
      </c>
      <c r="E115" s="41"/>
      <c r="F115" s="41"/>
      <c r="G115" s="56"/>
      <c r="H115" s="57"/>
      <c r="I115" s="57"/>
      <c r="J115" s="57"/>
      <c r="K115" s="57">
        <f t="shared" si="11"/>
        <v>0</v>
      </c>
      <c r="L115" s="57">
        <f t="shared" si="10"/>
        <v>0</v>
      </c>
      <c r="M115" s="58"/>
      <c r="N115" s="28"/>
      <c r="R115" s="69"/>
    </row>
    <row r="116" spans="1:18" ht="15" customHeight="1">
      <c r="A116" s="1">
        <v>95</v>
      </c>
      <c r="B116" s="53"/>
      <c r="C116" s="36" t="str">
        <f t="shared" si="8"/>
        <v/>
      </c>
      <c r="D116" s="36" t="str">
        <f t="shared" si="9"/>
        <v/>
      </c>
      <c r="E116" s="41"/>
      <c r="F116" s="41"/>
      <c r="G116" s="56"/>
      <c r="H116" s="57"/>
      <c r="I116" s="57"/>
      <c r="J116" s="57"/>
      <c r="K116" s="57">
        <f t="shared" si="11"/>
        <v>0</v>
      </c>
      <c r="L116" s="57">
        <f t="shared" si="10"/>
        <v>0</v>
      </c>
      <c r="M116" s="58"/>
      <c r="N116" s="28"/>
    </row>
    <row r="117" spans="1:18" ht="15" customHeight="1">
      <c r="A117" s="1">
        <v>96</v>
      </c>
      <c r="B117" s="53"/>
      <c r="C117" s="36" t="str">
        <f t="shared" si="8"/>
        <v/>
      </c>
      <c r="D117" s="36" t="str">
        <f t="shared" si="9"/>
        <v/>
      </c>
      <c r="E117" s="41"/>
      <c r="F117" s="41"/>
      <c r="G117" s="56"/>
      <c r="H117" s="57"/>
      <c r="I117" s="57"/>
      <c r="J117" s="57"/>
      <c r="K117" s="57">
        <f t="shared" si="11"/>
        <v>0</v>
      </c>
      <c r="L117" s="57">
        <f t="shared" si="10"/>
        <v>0</v>
      </c>
      <c r="M117" s="58"/>
      <c r="N117" s="28"/>
    </row>
    <row r="118" spans="1:18" ht="15" customHeight="1">
      <c r="A118" s="1">
        <v>97</v>
      </c>
      <c r="B118" s="53"/>
      <c r="C118" s="36" t="str">
        <f t="shared" ref="C118:C149" si="12">IF(ISBLANK(B118),"",VLOOKUP(B118,$O$23:$Q$89,2,FALSE))</f>
        <v/>
      </c>
      <c r="D118" s="36" t="str">
        <f t="shared" ref="D118:D149" si="13">IF(ISBLANK(B118),"",VLOOKUP(B118,$O$23:$Q$89,3,FALSE))</f>
        <v/>
      </c>
      <c r="E118" s="41"/>
      <c r="F118" s="41"/>
      <c r="G118" s="56"/>
      <c r="H118" s="57"/>
      <c r="I118" s="57"/>
      <c r="J118" s="57"/>
      <c r="K118" s="57">
        <f t="shared" si="11"/>
        <v>0</v>
      </c>
      <c r="L118" s="57">
        <f t="shared" si="10"/>
        <v>0</v>
      </c>
      <c r="M118" s="58"/>
      <c r="N118" s="28"/>
    </row>
    <row r="119" spans="1:18" ht="15" customHeight="1">
      <c r="A119" s="1">
        <v>98</v>
      </c>
      <c r="B119" s="53"/>
      <c r="C119" s="36" t="str">
        <f t="shared" si="12"/>
        <v/>
      </c>
      <c r="D119" s="36" t="str">
        <f t="shared" si="13"/>
        <v/>
      </c>
      <c r="E119" s="41"/>
      <c r="F119" s="41"/>
      <c r="G119" s="56"/>
      <c r="H119" s="57"/>
      <c r="I119" s="57"/>
      <c r="J119" s="57"/>
      <c r="K119" s="57">
        <f t="shared" si="11"/>
        <v>0</v>
      </c>
      <c r="L119" s="57">
        <f t="shared" si="10"/>
        <v>0</v>
      </c>
      <c r="M119" s="58"/>
      <c r="N119" s="28"/>
    </row>
    <row r="120" spans="1:18" ht="15" customHeight="1">
      <c r="A120" s="1">
        <v>99</v>
      </c>
      <c r="B120" s="53"/>
      <c r="C120" s="36" t="str">
        <f t="shared" si="12"/>
        <v/>
      </c>
      <c r="D120" s="36" t="str">
        <f t="shared" si="13"/>
        <v/>
      </c>
      <c r="E120" s="41"/>
      <c r="F120" s="41"/>
      <c r="G120" s="56"/>
      <c r="H120" s="57"/>
      <c r="I120" s="57"/>
      <c r="J120" s="57"/>
      <c r="K120" s="57">
        <f t="shared" si="11"/>
        <v>0</v>
      </c>
      <c r="L120" s="57">
        <f t="shared" si="10"/>
        <v>0</v>
      </c>
      <c r="M120" s="58"/>
      <c r="N120" s="28"/>
    </row>
    <row r="121" spans="1:18" ht="15" customHeight="1">
      <c r="A121" s="1">
        <v>100</v>
      </c>
      <c r="B121" s="54"/>
      <c r="C121" s="42" t="str">
        <f t="shared" si="12"/>
        <v/>
      </c>
      <c r="D121" s="42" t="str">
        <f t="shared" si="13"/>
        <v/>
      </c>
      <c r="E121" s="43"/>
      <c r="F121" s="43"/>
      <c r="G121" s="59"/>
      <c r="H121" s="60"/>
      <c r="I121" s="60"/>
      <c r="J121" s="60"/>
      <c r="K121" s="60">
        <f t="shared" si="11"/>
        <v>0</v>
      </c>
      <c r="L121" s="60">
        <f t="shared" si="10"/>
        <v>0</v>
      </c>
      <c r="M121" s="61"/>
      <c r="N121" s="28"/>
    </row>
    <row r="122" spans="1:18" ht="15" customHeight="1">
      <c r="A122" s="1">
        <v>101</v>
      </c>
      <c r="B122" s="53"/>
      <c r="C122" s="36" t="str">
        <f t="shared" si="12"/>
        <v/>
      </c>
      <c r="D122" s="36" t="str">
        <f t="shared" si="13"/>
        <v/>
      </c>
      <c r="E122" s="41"/>
      <c r="F122" s="41"/>
      <c r="G122" s="56"/>
      <c r="H122" s="57"/>
      <c r="I122" s="57"/>
      <c r="J122" s="57"/>
      <c r="K122" s="57">
        <f t="shared" si="11"/>
        <v>0</v>
      </c>
      <c r="L122" s="57">
        <f t="shared" si="10"/>
        <v>0</v>
      </c>
      <c r="M122" s="58"/>
    </row>
    <row r="123" spans="1:18" ht="15" customHeight="1">
      <c r="A123" s="1">
        <v>102</v>
      </c>
      <c r="B123" s="53"/>
      <c r="C123" s="36" t="str">
        <f t="shared" si="12"/>
        <v/>
      </c>
      <c r="D123" s="36" t="str">
        <f t="shared" si="13"/>
        <v/>
      </c>
      <c r="E123" s="41"/>
      <c r="F123" s="41"/>
      <c r="G123" s="56"/>
      <c r="H123" s="57"/>
      <c r="I123" s="57"/>
      <c r="J123" s="57"/>
      <c r="K123" s="57">
        <f t="shared" si="11"/>
        <v>0</v>
      </c>
      <c r="L123" s="57">
        <f t="shared" si="10"/>
        <v>0</v>
      </c>
      <c r="M123" s="58"/>
    </row>
    <row r="124" spans="1:18" ht="15" customHeight="1">
      <c r="A124" s="1">
        <v>103</v>
      </c>
      <c r="B124" s="53"/>
      <c r="C124" s="36" t="str">
        <f t="shared" si="12"/>
        <v/>
      </c>
      <c r="D124" s="36" t="str">
        <f t="shared" si="13"/>
        <v/>
      </c>
      <c r="E124" s="41"/>
      <c r="F124" s="41"/>
      <c r="G124" s="56"/>
      <c r="H124" s="57"/>
      <c r="I124" s="57"/>
      <c r="J124" s="57"/>
      <c r="K124" s="57">
        <f t="shared" si="11"/>
        <v>0</v>
      </c>
      <c r="L124" s="57">
        <f t="shared" si="10"/>
        <v>0</v>
      </c>
      <c r="M124" s="58"/>
    </row>
    <row r="125" spans="1:18" ht="15" customHeight="1">
      <c r="A125" s="1">
        <v>104</v>
      </c>
      <c r="B125" s="53"/>
      <c r="C125" s="36" t="str">
        <f t="shared" si="12"/>
        <v/>
      </c>
      <c r="D125" s="36" t="str">
        <f t="shared" si="13"/>
        <v/>
      </c>
      <c r="E125" s="41"/>
      <c r="F125" s="41"/>
      <c r="G125" s="56"/>
      <c r="H125" s="57"/>
      <c r="I125" s="57"/>
      <c r="J125" s="57"/>
      <c r="K125" s="57">
        <f t="shared" si="11"/>
        <v>0</v>
      </c>
      <c r="L125" s="57">
        <f t="shared" si="10"/>
        <v>0</v>
      </c>
      <c r="M125" s="58"/>
    </row>
    <row r="126" spans="1:18" ht="15" customHeight="1">
      <c r="A126" s="1">
        <v>105</v>
      </c>
      <c r="B126" s="53"/>
      <c r="C126" s="36" t="str">
        <f t="shared" si="12"/>
        <v/>
      </c>
      <c r="D126" s="36" t="str">
        <f t="shared" si="13"/>
        <v/>
      </c>
      <c r="E126" s="41"/>
      <c r="F126" s="41"/>
      <c r="G126" s="56"/>
      <c r="H126" s="57"/>
      <c r="I126" s="57"/>
      <c r="J126" s="57"/>
      <c r="K126" s="57">
        <f t="shared" si="11"/>
        <v>0</v>
      </c>
      <c r="L126" s="57">
        <f t="shared" si="10"/>
        <v>0</v>
      </c>
      <c r="M126" s="58"/>
    </row>
    <row r="127" spans="1:18" ht="15" customHeight="1">
      <c r="A127" s="1">
        <v>106</v>
      </c>
      <c r="B127" s="53"/>
      <c r="C127" s="36" t="str">
        <f t="shared" si="12"/>
        <v/>
      </c>
      <c r="D127" s="36" t="str">
        <f t="shared" si="13"/>
        <v/>
      </c>
      <c r="E127" s="41"/>
      <c r="F127" s="41"/>
      <c r="G127" s="56"/>
      <c r="H127" s="57"/>
      <c r="I127" s="57"/>
      <c r="J127" s="57"/>
      <c r="K127" s="57">
        <f t="shared" si="11"/>
        <v>0</v>
      </c>
      <c r="L127" s="57">
        <f t="shared" si="10"/>
        <v>0</v>
      </c>
      <c r="M127" s="58"/>
    </row>
    <row r="128" spans="1:18" ht="15" customHeight="1">
      <c r="A128" s="1">
        <v>107</v>
      </c>
      <c r="B128" s="53"/>
      <c r="C128" s="36" t="str">
        <f t="shared" si="12"/>
        <v/>
      </c>
      <c r="D128" s="36" t="str">
        <f t="shared" si="13"/>
        <v/>
      </c>
      <c r="E128" s="41"/>
      <c r="F128" s="41"/>
      <c r="G128" s="56"/>
      <c r="H128" s="57"/>
      <c r="I128" s="57"/>
      <c r="J128" s="57"/>
      <c r="K128" s="57">
        <f t="shared" si="11"/>
        <v>0</v>
      </c>
      <c r="L128" s="57">
        <f t="shared" si="10"/>
        <v>0</v>
      </c>
      <c r="M128" s="58"/>
    </row>
    <row r="129" spans="1:13" ht="15" customHeight="1">
      <c r="A129" s="1">
        <v>108</v>
      </c>
      <c r="B129" s="53"/>
      <c r="C129" s="36" t="str">
        <f t="shared" si="12"/>
        <v/>
      </c>
      <c r="D129" s="36" t="str">
        <f t="shared" si="13"/>
        <v/>
      </c>
      <c r="E129" s="41"/>
      <c r="F129" s="41"/>
      <c r="G129" s="56"/>
      <c r="H129" s="57"/>
      <c r="I129" s="57"/>
      <c r="J129" s="57"/>
      <c r="K129" s="57">
        <f t="shared" si="11"/>
        <v>0</v>
      </c>
      <c r="L129" s="57">
        <f t="shared" si="10"/>
        <v>0</v>
      </c>
      <c r="M129" s="58"/>
    </row>
    <row r="130" spans="1:13" ht="15" customHeight="1">
      <c r="A130" s="1">
        <v>109</v>
      </c>
      <c r="B130" s="53"/>
      <c r="C130" s="36" t="str">
        <f t="shared" si="12"/>
        <v/>
      </c>
      <c r="D130" s="36" t="str">
        <f t="shared" si="13"/>
        <v/>
      </c>
      <c r="E130" s="41"/>
      <c r="F130" s="41"/>
      <c r="G130" s="56"/>
      <c r="H130" s="57"/>
      <c r="I130" s="57"/>
      <c r="J130" s="57"/>
      <c r="K130" s="57">
        <f t="shared" si="11"/>
        <v>0</v>
      </c>
      <c r="L130" s="57">
        <f t="shared" si="10"/>
        <v>0</v>
      </c>
      <c r="M130" s="58"/>
    </row>
    <row r="131" spans="1:13" ht="15" customHeight="1">
      <c r="A131" s="1">
        <v>110</v>
      </c>
      <c r="B131" s="53"/>
      <c r="C131" s="36" t="str">
        <f t="shared" si="12"/>
        <v/>
      </c>
      <c r="D131" s="36" t="str">
        <f t="shared" si="13"/>
        <v/>
      </c>
      <c r="E131" s="41"/>
      <c r="F131" s="41"/>
      <c r="G131" s="56"/>
      <c r="H131" s="57"/>
      <c r="I131" s="57"/>
      <c r="J131" s="57"/>
      <c r="K131" s="57">
        <f t="shared" si="11"/>
        <v>0</v>
      </c>
      <c r="L131" s="57">
        <f t="shared" si="10"/>
        <v>0</v>
      </c>
      <c r="M131" s="58"/>
    </row>
    <row r="132" spans="1:13" ht="15" customHeight="1">
      <c r="A132" s="1">
        <v>111</v>
      </c>
      <c r="B132" s="53"/>
      <c r="C132" s="36" t="str">
        <f t="shared" si="12"/>
        <v/>
      </c>
      <c r="D132" s="36" t="str">
        <f t="shared" si="13"/>
        <v/>
      </c>
      <c r="E132" s="41"/>
      <c r="F132" s="41"/>
      <c r="G132" s="56"/>
      <c r="H132" s="57"/>
      <c r="I132" s="57"/>
      <c r="J132" s="57"/>
      <c r="K132" s="57">
        <f t="shared" si="11"/>
        <v>0</v>
      </c>
      <c r="L132" s="57">
        <f t="shared" si="10"/>
        <v>0</v>
      </c>
      <c r="M132" s="58"/>
    </row>
    <row r="133" spans="1:13" ht="15" customHeight="1">
      <c r="A133" s="1">
        <v>112</v>
      </c>
      <c r="B133" s="53"/>
      <c r="C133" s="36" t="str">
        <f t="shared" si="12"/>
        <v/>
      </c>
      <c r="D133" s="36" t="str">
        <f t="shared" si="13"/>
        <v/>
      </c>
      <c r="E133" s="41"/>
      <c r="F133" s="41"/>
      <c r="G133" s="56"/>
      <c r="H133" s="57"/>
      <c r="I133" s="57"/>
      <c r="J133" s="57"/>
      <c r="K133" s="57">
        <f t="shared" si="11"/>
        <v>0</v>
      </c>
      <c r="L133" s="57">
        <f t="shared" si="10"/>
        <v>0</v>
      </c>
      <c r="M133" s="58"/>
    </row>
    <row r="134" spans="1:13" ht="15" customHeight="1">
      <c r="A134" s="1">
        <v>113</v>
      </c>
      <c r="B134" s="53"/>
      <c r="C134" s="36" t="str">
        <f t="shared" si="12"/>
        <v/>
      </c>
      <c r="D134" s="36" t="str">
        <f t="shared" si="13"/>
        <v/>
      </c>
      <c r="E134" s="41"/>
      <c r="F134" s="41"/>
      <c r="G134" s="56"/>
      <c r="H134" s="57"/>
      <c r="I134" s="57"/>
      <c r="J134" s="57"/>
      <c r="K134" s="57">
        <f t="shared" si="11"/>
        <v>0</v>
      </c>
      <c r="L134" s="57">
        <f t="shared" si="10"/>
        <v>0</v>
      </c>
      <c r="M134" s="58"/>
    </row>
    <row r="135" spans="1:13" ht="15" customHeight="1">
      <c r="A135" s="1">
        <v>114</v>
      </c>
      <c r="B135" s="53"/>
      <c r="C135" s="36" t="str">
        <f t="shared" si="12"/>
        <v/>
      </c>
      <c r="D135" s="36" t="str">
        <f t="shared" si="13"/>
        <v/>
      </c>
      <c r="E135" s="41"/>
      <c r="F135" s="41"/>
      <c r="G135" s="56"/>
      <c r="H135" s="57"/>
      <c r="I135" s="57"/>
      <c r="J135" s="57"/>
      <c r="K135" s="57">
        <f t="shared" si="11"/>
        <v>0</v>
      </c>
      <c r="L135" s="57">
        <f t="shared" si="10"/>
        <v>0</v>
      </c>
      <c r="M135" s="58"/>
    </row>
    <row r="136" spans="1:13" ht="15" customHeight="1">
      <c r="A136" s="1">
        <v>115</v>
      </c>
      <c r="B136" s="53"/>
      <c r="C136" s="36" t="str">
        <f t="shared" si="12"/>
        <v/>
      </c>
      <c r="D136" s="36" t="str">
        <f t="shared" si="13"/>
        <v/>
      </c>
      <c r="E136" s="41"/>
      <c r="F136" s="41"/>
      <c r="G136" s="56"/>
      <c r="H136" s="57"/>
      <c r="I136" s="57"/>
      <c r="J136" s="57"/>
      <c r="K136" s="57">
        <f t="shared" si="11"/>
        <v>0</v>
      </c>
      <c r="L136" s="57">
        <f t="shared" si="10"/>
        <v>0</v>
      </c>
      <c r="M136" s="58"/>
    </row>
    <row r="137" spans="1:13" ht="15" customHeight="1">
      <c r="A137" s="1">
        <v>116</v>
      </c>
      <c r="B137" s="53"/>
      <c r="C137" s="36" t="str">
        <f t="shared" si="12"/>
        <v/>
      </c>
      <c r="D137" s="36" t="str">
        <f t="shared" si="13"/>
        <v/>
      </c>
      <c r="E137" s="41"/>
      <c r="F137" s="41"/>
      <c r="G137" s="56"/>
      <c r="H137" s="57"/>
      <c r="I137" s="57"/>
      <c r="J137" s="57"/>
      <c r="K137" s="57">
        <f t="shared" si="11"/>
        <v>0</v>
      </c>
      <c r="L137" s="57">
        <f t="shared" si="10"/>
        <v>0</v>
      </c>
      <c r="M137" s="58"/>
    </row>
    <row r="138" spans="1:13" ht="15" customHeight="1">
      <c r="A138" s="1">
        <v>117</v>
      </c>
      <c r="B138" s="53"/>
      <c r="C138" s="36" t="str">
        <f t="shared" si="12"/>
        <v/>
      </c>
      <c r="D138" s="36" t="str">
        <f t="shared" si="13"/>
        <v/>
      </c>
      <c r="E138" s="41"/>
      <c r="F138" s="41"/>
      <c r="G138" s="56"/>
      <c r="H138" s="57"/>
      <c r="I138" s="57"/>
      <c r="J138" s="57"/>
      <c r="K138" s="57">
        <f t="shared" si="11"/>
        <v>0</v>
      </c>
      <c r="L138" s="57">
        <f t="shared" si="10"/>
        <v>0</v>
      </c>
      <c r="M138" s="58"/>
    </row>
    <row r="139" spans="1:13" ht="15" customHeight="1">
      <c r="A139" s="1">
        <v>118</v>
      </c>
      <c r="B139" s="53"/>
      <c r="C139" s="36" t="str">
        <f t="shared" si="12"/>
        <v/>
      </c>
      <c r="D139" s="36" t="str">
        <f t="shared" si="13"/>
        <v/>
      </c>
      <c r="E139" s="41"/>
      <c r="F139" s="41"/>
      <c r="G139" s="56"/>
      <c r="H139" s="57"/>
      <c r="I139" s="57"/>
      <c r="J139" s="57"/>
      <c r="K139" s="57">
        <f t="shared" si="11"/>
        <v>0</v>
      </c>
      <c r="L139" s="57">
        <f t="shared" si="10"/>
        <v>0</v>
      </c>
      <c r="M139" s="58"/>
    </row>
    <row r="140" spans="1:13" ht="15" customHeight="1">
      <c r="A140" s="1">
        <v>119</v>
      </c>
      <c r="B140" s="53"/>
      <c r="C140" s="36" t="str">
        <f t="shared" si="12"/>
        <v/>
      </c>
      <c r="D140" s="36" t="str">
        <f t="shared" si="13"/>
        <v/>
      </c>
      <c r="E140" s="41"/>
      <c r="F140" s="41"/>
      <c r="G140" s="56"/>
      <c r="H140" s="57"/>
      <c r="I140" s="57"/>
      <c r="J140" s="57"/>
      <c r="K140" s="57">
        <f t="shared" si="11"/>
        <v>0</v>
      </c>
      <c r="L140" s="57">
        <f t="shared" si="10"/>
        <v>0</v>
      </c>
      <c r="M140" s="58"/>
    </row>
    <row r="141" spans="1:13" ht="15" customHeight="1">
      <c r="A141" s="1">
        <v>120</v>
      </c>
      <c r="B141" s="53"/>
      <c r="C141" s="36" t="str">
        <f t="shared" si="12"/>
        <v/>
      </c>
      <c r="D141" s="36" t="str">
        <f t="shared" si="13"/>
        <v/>
      </c>
      <c r="E141" s="41"/>
      <c r="F141" s="41"/>
      <c r="G141" s="56"/>
      <c r="H141" s="57"/>
      <c r="I141" s="57"/>
      <c r="J141" s="57"/>
      <c r="K141" s="57">
        <f t="shared" si="11"/>
        <v>0</v>
      </c>
      <c r="L141" s="57">
        <f t="shared" si="10"/>
        <v>0</v>
      </c>
      <c r="M141" s="58"/>
    </row>
    <row r="142" spans="1:13" ht="15" customHeight="1">
      <c r="A142" s="1">
        <v>121</v>
      </c>
      <c r="B142" s="53"/>
      <c r="C142" s="36" t="str">
        <f t="shared" si="12"/>
        <v/>
      </c>
      <c r="D142" s="36" t="str">
        <f t="shared" si="13"/>
        <v/>
      </c>
      <c r="E142" s="41"/>
      <c r="F142" s="41"/>
      <c r="G142" s="56"/>
      <c r="H142" s="57"/>
      <c r="I142" s="57"/>
      <c r="J142" s="57"/>
      <c r="K142" s="57">
        <f t="shared" si="11"/>
        <v>0</v>
      </c>
      <c r="L142" s="57">
        <f t="shared" si="10"/>
        <v>0</v>
      </c>
      <c r="M142" s="58"/>
    </row>
    <row r="143" spans="1:13" ht="15" customHeight="1">
      <c r="A143" s="1">
        <v>122</v>
      </c>
      <c r="B143" s="53"/>
      <c r="C143" s="36" t="str">
        <f t="shared" si="12"/>
        <v/>
      </c>
      <c r="D143" s="36" t="str">
        <f t="shared" si="13"/>
        <v/>
      </c>
      <c r="E143" s="41"/>
      <c r="F143" s="41"/>
      <c r="G143" s="56"/>
      <c r="H143" s="57"/>
      <c r="I143" s="57"/>
      <c r="J143" s="57"/>
      <c r="K143" s="57">
        <f t="shared" si="11"/>
        <v>0</v>
      </c>
      <c r="L143" s="57">
        <f t="shared" si="10"/>
        <v>0</v>
      </c>
      <c r="M143" s="58"/>
    </row>
    <row r="144" spans="1:13" ht="15" customHeight="1">
      <c r="A144" s="1">
        <v>123</v>
      </c>
      <c r="B144" s="53"/>
      <c r="C144" s="36" t="str">
        <f t="shared" si="12"/>
        <v/>
      </c>
      <c r="D144" s="36" t="str">
        <f t="shared" si="13"/>
        <v/>
      </c>
      <c r="E144" s="41"/>
      <c r="F144" s="41"/>
      <c r="G144" s="56"/>
      <c r="H144" s="57"/>
      <c r="I144" s="57"/>
      <c r="J144" s="57"/>
      <c r="K144" s="57">
        <f t="shared" si="11"/>
        <v>0</v>
      </c>
      <c r="L144" s="57">
        <f t="shared" si="10"/>
        <v>0</v>
      </c>
      <c r="M144" s="58"/>
    </row>
    <row r="145" spans="1:13" ht="15" customHeight="1">
      <c r="A145" s="1">
        <v>124</v>
      </c>
      <c r="B145" s="53"/>
      <c r="C145" s="36" t="str">
        <f t="shared" si="12"/>
        <v/>
      </c>
      <c r="D145" s="36" t="str">
        <f t="shared" si="13"/>
        <v/>
      </c>
      <c r="E145" s="41"/>
      <c r="F145" s="41"/>
      <c r="G145" s="56"/>
      <c r="H145" s="57"/>
      <c r="I145" s="57"/>
      <c r="J145" s="57"/>
      <c r="K145" s="57">
        <f t="shared" si="11"/>
        <v>0</v>
      </c>
      <c r="L145" s="57">
        <f t="shared" si="10"/>
        <v>0</v>
      </c>
      <c r="M145" s="58"/>
    </row>
    <row r="146" spans="1:13" ht="15" customHeight="1">
      <c r="A146" s="1">
        <v>125</v>
      </c>
      <c r="B146" s="53"/>
      <c r="C146" s="36" t="str">
        <f t="shared" si="12"/>
        <v/>
      </c>
      <c r="D146" s="36" t="str">
        <f t="shared" si="13"/>
        <v/>
      </c>
      <c r="E146" s="41"/>
      <c r="F146" s="41"/>
      <c r="G146" s="56"/>
      <c r="H146" s="57"/>
      <c r="I146" s="57"/>
      <c r="J146" s="57"/>
      <c r="K146" s="57">
        <f t="shared" si="11"/>
        <v>0</v>
      </c>
      <c r="L146" s="57">
        <f t="shared" si="10"/>
        <v>0</v>
      </c>
      <c r="M146" s="58"/>
    </row>
    <row r="147" spans="1:13" ht="15" customHeight="1">
      <c r="A147" s="1">
        <v>126</v>
      </c>
      <c r="B147" s="53"/>
      <c r="C147" s="36" t="str">
        <f t="shared" si="12"/>
        <v/>
      </c>
      <c r="D147" s="36" t="str">
        <f t="shared" si="13"/>
        <v/>
      </c>
      <c r="E147" s="41"/>
      <c r="F147" s="41"/>
      <c r="G147" s="56"/>
      <c r="H147" s="57"/>
      <c r="I147" s="57"/>
      <c r="J147" s="57"/>
      <c r="K147" s="57">
        <f t="shared" si="11"/>
        <v>0</v>
      </c>
      <c r="L147" s="57">
        <f t="shared" si="10"/>
        <v>0</v>
      </c>
      <c r="M147" s="58"/>
    </row>
    <row r="148" spans="1:13" ht="15" customHeight="1">
      <c r="A148" s="1">
        <v>127</v>
      </c>
      <c r="B148" s="53"/>
      <c r="C148" s="36" t="str">
        <f t="shared" si="12"/>
        <v/>
      </c>
      <c r="D148" s="36" t="str">
        <f t="shared" si="13"/>
        <v/>
      </c>
      <c r="E148" s="41"/>
      <c r="F148" s="41"/>
      <c r="G148" s="56"/>
      <c r="H148" s="57"/>
      <c r="I148" s="57"/>
      <c r="J148" s="57"/>
      <c r="K148" s="57">
        <f t="shared" si="11"/>
        <v>0</v>
      </c>
      <c r="L148" s="57">
        <f t="shared" si="10"/>
        <v>0</v>
      </c>
      <c r="M148" s="58"/>
    </row>
    <row r="149" spans="1:13" ht="15" customHeight="1">
      <c r="A149" s="1">
        <v>128</v>
      </c>
      <c r="B149" s="53"/>
      <c r="C149" s="36" t="str">
        <f t="shared" si="12"/>
        <v/>
      </c>
      <c r="D149" s="36" t="str">
        <f t="shared" si="13"/>
        <v/>
      </c>
      <c r="E149" s="41"/>
      <c r="F149" s="41"/>
      <c r="G149" s="56"/>
      <c r="H149" s="57"/>
      <c r="I149" s="57"/>
      <c r="J149" s="57"/>
      <c r="K149" s="57">
        <f t="shared" si="11"/>
        <v>0</v>
      </c>
      <c r="L149" s="57">
        <f t="shared" si="10"/>
        <v>0</v>
      </c>
      <c r="M149" s="58"/>
    </row>
    <row r="150" spans="1:13" ht="15" customHeight="1">
      <c r="A150" s="1">
        <v>129</v>
      </c>
      <c r="B150" s="53"/>
      <c r="C150" s="36" t="str">
        <f t="shared" ref="C150:C181" si="14">IF(ISBLANK(B150),"",VLOOKUP(B150,$O$23:$Q$89,2,FALSE))</f>
        <v/>
      </c>
      <c r="D150" s="36" t="str">
        <f t="shared" ref="D150:D181" si="15">IF(ISBLANK(B150),"",VLOOKUP(B150,$O$23:$Q$89,3,FALSE))</f>
        <v/>
      </c>
      <c r="E150" s="41"/>
      <c r="F150" s="41"/>
      <c r="G150" s="56"/>
      <c r="H150" s="57"/>
      <c r="I150" s="57"/>
      <c r="J150" s="57"/>
      <c r="K150" s="57">
        <f t="shared" si="11"/>
        <v>0</v>
      </c>
      <c r="L150" s="57">
        <f t="shared" si="10"/>
        <v>0</v>
      </c>
      <c r="M150" s="58"/>
    </row>
    <row r="151" spans="1:13" ht="15" customHeight="1">
      <c r="A151" s="1">
        <v>130</v>
      </c>
      <c r="B151" s="53"/>
      <c r="C151" s="36" t="str">
        <f t="shared" si="14"/>
        <v/>
      </c>
      <c r="D151" s="36" t="str">
        <f t="shared" si="15"/>
        <v/>
      </c>
      <c r="E151" s="41"/>
      <c r="F151" s="41"/>
      <c r="G151" s="56"/>
      <c r="H151" s="57"/>
      <c r="I151" s="57"/>
      <c r="J151" s="57"/>
      <c r="K151" s="57">
        <f t="shared" si="11"/>
        <v>0</v>
      </c>
      <c r="L151" s="57">
        <f t="shared" ref="L151:L181" si="16">I$3</f>
        <v>0</v>
      </c>
      <c r="M151" s="58"/>
    </row>
    <row r="152" spans="1:13" ht="15" customHeight="1">
      <c r="A152" s="1">
        <v>131</v>
      </c>
      <c r="B152" s="53"/>
      <c r="C152" s="36" t="str">
        <f t="shared" si="14"/>
        <v/>
      </c>
      <c r="D152" s="36" t="str">
        <f t="shared" si="15"/>
        <v/>
      </c>
      <c r="E152" s="41"/>
      <c r="F152" s="41"/>
      <c r="G152" s="56"/>
      <c r="H152" s="57"/>
      <c r="I152" s="57"/>
      <c r="J152" s="57"/>
      <c r="K152" s="57">
        <f t="shared" si="11"/>
        <v>0</v>
      </c>
      <c r="L152" s="57">
        <f t="shared" si="16"/>
        <v>0</v>
      </c>
      <c r="M152" s="58"/>
    </row>
    <row r="153" spans="1:13" ht="15" customHeight="1">
      <c r="A153" s="1">
        <v>132</v>
      </c>
      <c r="B153" s="53"/>
      <c r="C153" s="36" t="str">
        <f t="shared" si="14"/>
        <v/>
      </c>
      <c r="D153" s="36" t="str">
        <f t="shared" si="15"/>
        <v/>
      </c>
      <c r="E153" s="41"/>
      <c r="F153" s="41"/>
      <c r="G153" s="56"/>
      <c r="H153" s="57"/>
      <c r="I153" s="57"/>
      <c r="J153" s="57"/>
      <c r="K153" s="57">
        <f t="shared" si="11"/>
        <v>0</v>
      </c>
      <c r="L153" s="57">
        <f t="shared" si="16"/>
        <v>0</v>
      </c>
      <c r="M153" s="58"/>
    </row>
    <row r="154" spans="1:13" ht="15" customHeight="1">
      <c r="A154" s="1">
        <v>133</v>
      </c>
      <c r="B154" s="53"/>
      <c r="C154" s="36" t="str">
        <f t="shared" si="14"/>
        <v/>
      </c>
      <c r="D154" s="36" t="str">
        <f t="shared" si="15"/>
        <v/>
      </c>
      <c r="E154" s="41"/>
      <c r="F154" s="41"/>
      <c r="G154" s="56"/>
      <c r="H154" s="57"/>
      <c r="I154" s="57"/>
      <c r="J154" s="57"/>
      <c r="K154" s="57">
        <f t="shared" si="11"/>
        <v>0</v>
      </c>
      <c r="L154" s="57">
        <f t="shared" si="16"/>
        <v>0</v>
      </c>
      <c r="M154" s="58"/>
    </row>
    <row r="155" spans="1:13" ht="15" customHeight="1">
      <c r="A155" s="1">
        <v>134</v>
      </c>
      <c r="B155" s="53"/>
      <c r="C155" s="36" t="str">
        <f t="shared" si="14"/>
        <v/>
      </c>
      <c r="D155" s="36" t="str">
        <f t="shared" si="15"/>
        <v/>
      </c>
      <c r="E155" s="41"/>
      <c r="F155" s="41"/>
      <c r="G155" s="56"/>
      <c r="H155" s="57"/>
      <c r="I155" s="57"/>
      <c r="J155" s="57"/>
      <c r="K155" s="57">
        <f t="shared" si="11"/>
        <v>0</v>
      </c>
      <c r="L155" s="57">
        <f t="shared" si="16"/>
        <v>0</v>
      </c>
      <c r="M155" s="58"/>
    </row>
    <row r="156" spans="1:13" ht="15" customHeight="1">
      <c r="A156" s="1">
        <v>135</v>
      </c>
      <c r="B156" s="53"/>
      <c r="C156" s="36" t="str">
        <f t="shared" si="14"/>
        <v/>
      </c>
      <c r="D156" s="36" t="str">
        <f t="shared" si="15"/>
        <v/>
      </c>
      <c r="E156" s="41"/>
      <c r="F156" s="41"/>
      <c r="G156" s="56"/>
      <c r="H156" s="57"/>
      <c r="I156" s="57"/>
      <c r="J156" s="57"/>
      <c r="K156" s="57">
        <f t="shared" si="11"/>
        <v>0</v>
      </c>
      <c r="L156" s="57">
        <f t="shared" si="16"/>
        <v>0</v>
      </c>
      <c r="M156" s="58"/>
    </row>
    <row r="157" spans="1:13" ht="15" customHeight="1">
      <c r="A157" s="1">
        <v>136</v>
      </c>
      <c r="B157" s="53"/>
      <c r="C157" s="36" t="str">
        <f t="shared" si="14"/>
        <v/>
      </c>
      <c r="D157" s="36" t="str">
        <f t="shared" si="15"/>
        <v/>
      </c>
      <c r="E157" s="41"/>
      <c r="F157" s="41"/>
      <c r="G157" s="56"/>
      <c r="H157" s="57"/>
      <c r="I157" s="57"/>
      <c r="J157" s="57"/>
      <c r="K157" s="57">
        <f t="shared" si="11"/>
        <v>0</v>
      </c>
      <c r="L157" s="57">
        <f t="shared" si="16"/>
        <v>0</v>
      </c>
      <c r="M157" s="58"/>
    </row>
    <row r="158" spans="1:13" ht="15" customHeight="1">
      <c r="A158" s="1">
        <v>137</v>
      </c>
      <c r="B158" s="53"/>
      <c r="C158" s="36" t="str">
        <f t="shared" si="14"/>
        <v/>
      </c>
      <c r="D158" s="36" t="str">
        <f t="shared" si="15"/>
        <v/>
      </c>
      <c r="E158" s="41"/>
      <c r="F158" s="41"/>
      <c r="G158" s="56"/>
      <c r="H158" s="57"/>
      <c r="I158" s="57"/>
      <c r="J158" s="57"/>
      <c r="K158" s="57">
        <f t="shared" si="11"/>
        <v>0</v>
      </c>
      <c r="L158" s="57">
        <f t="shared" si="16"/>
        <v>0</v>
      </c>
      <c r="M158" s="58"/>
    </row>
    <row r="159" spans="1:13" ht="15" customHeight="1">
      <c r="A159" s="1">
        <v>138</v>
      </c>
      <c r="B159" s="53"/>
      <c r="C159" s="36" t="str">
        <f t="shared" si="14"/>
        <v/>
      </c>
      <c r="D159" s="36" t="str">
        <f t="shared" si="15"/>
        <v/>
      </c>
      <c r="E159" s="41"/>
      <c r="F159" s="41"/>
      <c r="G159" s="56"/>
      <c r="H159" s="57"/>
      <c r="I159" s="57"/>
      <c r="J159" s="57"/>
      <c r="K159" s="57">
        <f t="shared" si="11"/>
        <v>0</v>
      </c>
      <c r="L159" s="57">
        <f t="shared" si="16"/>
        <v>0</v>
      </c>
      <c r="M159" s="58"/>
    </row>
    <row r="160" spans="1:13" ht="15" customHeight="1">
      <c r="A160" s="1">
        <v>139</v>
      </c>
      <c r="B160" s="53"/>
      <c r="C160" s="36" t="str">
        <f t="shared" si="14"/>
        <v/>
      </c>
      <c r="D160" s="36" t="str">
        <f t="shared" si="15"/>
        <v/>
      </c>
      <c r="E160" s="41"/>
      <c r="F160" s="41"/>
      <c r="G160" s="56"/>
      <c r="H160" s="57"/>
      <c r="I160" s="57"/>
      <c r="J160" s="57"/>
      <c r="K160" s="57">
        <f t="shared" si="11"/>
        <v>0</v>
      </c>
      <c r="L160" s="57">
        <f t="shared" si="16"/>
        <v>0</v>
      </c>
      <c r="M160" s="58"/>
    </row>
    <row r="161" spans="1:13" ht="15" customHeight="1">
      <c r="A161" s="1">
        <v>140</v>
      </c>
      <c r="B161" s="53"/>
      <c r="C161" s="36" t="str">
        <f t="shared" si="14"/>
        <v/>
      </c>
      <c r="D161" s="36" t="str">
        <f t="shared" si="15"/>
        <v/>
      </c>
      <c r="E161" s="41"/>
      <c r="F161" s="41"/>
      <c r="G161" s="56"/>
      <c r="H161" s="57"/>
      <c r="I161" s="57"/>
      <c r="J161" s="57"/>
      <c r="K161" s="57">
        <f t="shared" si="11"/>
        <v>0</v>
      </c>
      <c r="L161" s="57">
        <f t="shared" si="16"/>
        <v>0</v>
      </c>
      <c r="M161" s="58"/>
    </row>
    <row r="162" spans="1:13" ht="15" customHeight="1">
      <c r="A162" s="1">
        <v>141</v>
      </c>
      <c r="B162" s="53"/>
      <c r="C162" s="36" t="str">
        <f t="shared" si="14"/>
        <v/>
      </c>
      <c r="D162" s="36" t="str">
        <f t="shared" si="15"/>
        <v/>
      </c>
      <c r="E162" s="41"/>
      <c r="F162" s="41"/>
      <c r="G162" s="56"/>
      <c r="H162" s="57"/>
      <c r="I162" s="57"/>
      <c r="J162" s="57"/>
      <c r="K162" s="57">
        <f t="shared" si="11"/>
        <v>0</v>
      </c>
      <c r="L162" s="57">
        <f t="shared" si="16"/>
        <v>0</v>
      </c>
      <c r="M162" s="58"/>
    </row>
    <row r="163" spans="1:13" ht="15" customHeight="1">
      <c r="A163" s="1">
        <v>142</v>
      </c>
      <c r="B163" s="53"/>
      <c r="C163" s="36" t="str">
        <f t="shared" si="14"/>
        <v/>
      </c>
      <c r="D163" s="36" t="str">
        <f t="shared" si="15"/>
        <v/>
      </c>
      <c r="E163" s="41"/>
      <c r="F163" s="41"/>
      <c r="G163" s="56"/>
      <c r="H163" s="57"/>
      <c r="I163" s="57"/>
      <c r="J163" s="57"/>
      <c r="K163" s="57">
        <f t="shared" si="11"/>
        <v>0</v>
      </c>
      <c r="L163" s="57">
        <f t="shared" si="16"/>
        <v>0</v>
      </c>
      <c r="M163" s="58"/>
    </row>
    <row r="164" spans="1:13" ht="15" customHeight="1">
      <c r="A164" s="1">
        <v>143</v>
      </c>
      <c r="B164" s="53"/>
      <c r="C164" s="36" t="str">
        <f t="shared" si="14"/>
        <v/>
      </c>
      <c r="D164" s="36" t="str">
        <f t="shared" si="15"/>
        <v/>
      </c>
      <c r="E164" s="41"/>
      <c r="F164" s="41"/>
      <c r="G164" s="56"/>
      <c r="H164" s="57"/>
      <c r="I164" s="57"/>
      <c r="J164" s="57"/>
      <c r="K164" s="57">
        <f t="shared" ref="K164:K181" si="17">D$3</f>
        <v>0</v>
      </c>
      <c r="L164" s="57">
        <f t="shared" si="16"/>
        <v>0</v>
      </c>
      <c r="M164" s="58"/>
    </row>
    <row r="165" spans="1:13" ht="15" customHeight="1">
      <c r="A165" s="1">
        <v>144</v>
      </c>
      <c r="B165" s="53"/>
      <c r="C165" s="36" t="str">
        <f t="shared" si="14"/>
        <v/>
      </c>
      <c r="D165" s="36" t="str">
        <f t="shared" si="15"/>
        <v/>
      </c>
      <c r="E165" s="41"/>
      <c r="F165" s="41"/>
      <c r="G165" s="56"/>
      <c r="H165" s="57"/>
      <c r="I165" s="57"/>
      <c r="J165" s="57"/>
      <c r="K165" s="57">
        <f t="shared" si="17"/>
        <v>0</v>
      </c>
      <c r="L165" s="57">
        <f t="shared" si="16"/>
        <v>0</v>
      </c>
      <c r="M165" s="58"/>
    </row>
    <row r="166" spans="1:13" ht="15" customHeight="1">
      <c r="A166" s="1">
        <v>145</v>
      </c>
      <c r="B166" s="53"/>
      <c r="C166" s="36" t="str">
        <f t="shared" si="14"/>
        <v/>
      </c>
      <c r="D166" s="36" t="str">
        <f t="shared" si="15"/>
        <v/>
      </c>
      <c r="E166" s="41"/>
      <c r="F166" s="41"/>
      <c r="G166" s="56"/>
      <c r="H166" s="57"/>
      <c r="I166" s="57"/>
      <c r="J166" s="57"/>
      <c r="K166" s="57">
        <f t="shared" si="17"/>
        <v>0</v>
      </c>
      <c r="L166" s="57">
        <f t="shared" si="16"/>
        <v>0</v>
      </c>
      <c r="M166" s="58"/>
    </row>
    <row r="167" spans="1:13" ht="15" customHeight="1">
      <c r="A167" s="1">
        <v>146</v>
      </c>
      <c r="B167" s="53"/>
      <c r="C167" s="36" t="str">
        <f t="shared" si="14"/>
        <v/>
      </c>
      <c r="D167" s="36" t="str">
        <f t="shared" si="15"/>
        <v/>
      </c>
      <c r="E167" s="41"/>
      <c r="F167" s="41"/>
      <c r="G167" s="56"/>
      <c r="H167" s="57"/>
      <c r="I167" s="57"/>
      <c r="J167" s="57"/>
      <c r="K167" s="57">
        <f t="shared" si="17"/>
        <v>0</v>
      </c>
      <c r="L167" s="57">
        <f t="shared" si="16"/>
        <v>0</v>
      </c>
      <c r="M167" s="58"/>
    </row>
    <row r="168" spans="1:13" ht="15" customHeight="1">
      <c r="A168" s="1">
        <v>147</v>
      </c>
      <c r="B168" s="53"/>
      <c r="C168" s="36" t="str">
        <f t="shared" si="14"/>
        <v/>
      </c>
      <c r="D168" s="36" t="str">
        <f t="shared" si="15"/>
        <v/>
      </c>
      <c r="E168" s="41"/>
      <c r="F168" s="41"/>
      <c r="G168" s="56"/>
      <c r="H168" s="57"/>
      <c r="I168" s="57"/>
      <c r="J168" s="57"/>
      <c r="K168" s="57">
        <f t="shared" si="17"/>
        <v>0</v>
      </c>
      <c r="L168" s="57">
        <f t="shared" si="16"/>
        <v>0</v>
      </c>
      <c r="M168" s="58"/>
    </row>
    <row r="169" spans="1:13" ht="15" customHeight="1">
      <c r="A169" s="1">
        <v>148</v>
      </c>
      <c r="B169" s="53"/>
      <c r="C169" s="36" t="str">
        <f t="shared" si="14"/>
        <v/>
      </c>
      <c r="D169" s="36" t="str">
        <f t="shared" si="15"/>
        <v/>
      </c>
      <c r="E169" s="41"/>
      <c r="F169" s="41"/>
      <c r="G169" s="56"/>
      <c r="H169" s="57"/>
      <c r="I169" s="57"/>
      <c r="J169" s="57"/>
      <c r="K169" s="57">
        <f t="shared" si="17"/>
        <v>0</v>
      </c>
      <c r="L169" s="57">
        <f t="shared" si="16"/>
        <v>0</v>
      </c>
      <c r="M169" s="58"/>
    </row>
    <row r="170" spans="1:13" ht="15" customHeight="1">
      <c r="A170" s="1">
        <v>149</v>
      </c>
      <c r="B170" s="53"/>
      <c r="C170" s="36" t="str">
        <f t="shared" si="14"/>
        <v/>
      </c>
      <c r="D170" s="36" t="str">
        <f t="shared" si="15"/>
        <v/>
      </c>
      <c r="E170" s="41"/>
      <c r="F170" s="41"/>
      <c r="G170" s="56"/>
      <c r="H170" s="57"/>
      <c r="I170" s="57"/>
      <c r="J170" s="57"/>
      <c r="K170" s="57">
        <f t="shared" si="17"/>
        <v>0</v>
      </c>
      <c r="L170" s="57">
        <f t="shared" si="16"/>
        <v>0</v>
      </c>
      <c r="M170" s="58"/>
    </row>
    <row r="171" spans="1:13" ht="15" customHeight="1">
      <c r="A171" s="1">
        <v>150</v>
      </c>
      <c r="B171" s="53"/>
      <c r="C171" s="36" t="str">
        <f t="shared" si="14"/>
        <v/>
      </c>
      <c r="D171" s="36" t="str">
        <f t="shared" si="15"/>
        <v/>
      </c>
      <c r="E171" s="41"/>
      <c r="F171" s="41"/>
      <c r="G171" s="56"/>
      <c r="H171" s="57"/>
      <c r="I171" s="57"/>
      <c r="J171" s="57"/>
      <c r="K171" s="57">
        <f t="shared" si="17"/>
        <v>0</v>
      </c>
      <c r="L171" s="57">
        <f t="shared" si="16"/>
        <v>0</v>
      </c>
      <c r="M171" s="58"/>
    </row>
    <row r="172" spans="1:13" ht="15" customHeight="1">
      <c r="A172" s="1">
        <v>151</v>
      </c>
      <c r="B172" s="53"/>
      <c r="C172" s="36" t="str">
        <f t="shared" si="14"/>
        <v/>
      </c>
      <c r="D172" s="36" t="str">
        <f t="shared" si="15"/>
        <v/>
      </c>
      <c r="E172" s="41"/>
      <c r="F172" s="41"/>
      <c r="G172" s="56"/>
      <c r="H172" s="57"/>
      <c r="I172" s="57"/>
      <c r="J172" s="57"/>
      <c r="K172" s="57">
        <f t="shared" si="17"/>
        <v>0</v>
      </c>
      <c r="L172" s="57">
        <f t="shared" si="16"/>
        <v>0</v>
      </c>
      <c r="M172" s="58"/>
    </row>
    <row r="173" spans="1:13" ht="15" customHeight="1">
      <c r="A173" s="1">
        <v>152</v>
      </c>
      <c r="B173" s="53"/>
      <c r="C173" s="36" t="str">
        <f t="shared" si="14"/>
        <v/>
      </c>
      <c r="D173" s="36" t="str">
        <f t="shared" si="15"/>
        <v/>
      </c>
      <c r="E173" s="41"/>
      <c r="F173" s="41"/>
      <c r="G173" s="56"/>
      <c r="H173" s="57"/>
      <c r="I173" s="57"/>
      <c r="J173" s="57"/>
      <c r="K173" s="57">
        <f t="shared" si="17"/>
        <v>0</v>
      </c>
      <c r="L173" s="57">
        <f t="shared" si="16"/>
        <v>0</v>
      </c>
      <c r="M173" s="58"/>
    </row>
    <row r="174" spans="1:13" ht="15" customHeight="1">
      <c r="A174" s="1">
        <v>153</v>
      </c>
      <c r="B174" s="53"/>
      <c r="C174" s="36" t="str">
        <f t="shared" si="14"/>
        <v/>
      </c>
      <c r="D174" s="36" t="str">
        <f t="shared" si="15"/>
        <v/>
      </c>
      <c r="E174" s="41"/>
      <c r="F174" s="41"/>
      <c r="G174" s="56"/>
      <c r="H174" s="57"/>
      <c r="I174" s="57"/>
      <c r="J174" s="57"/>
      <c r="K174" s="57">
        <f t="shared" si="17"/>
        <v>0</v>
      </c>
      <c r="L174" s="57">
        <f t="shared" si="16"/>
        <v>0</v>
      </c>
      <c r="M174" s="58"/>
    </row>
    <row r="175" spans="1:13" ht="15" customHeight="1">
      <c r="A175" s="1">
        <v>154</v>
      </c>
      <c r="B175" s="53"/>
      <c r="C175" s="36" t="str">
        <f t="shared" si="14"/>
        <v/>
      </c>
      <c r="D175" s="36" t="str">
        <f t="shared" si="15"/>
        <v/>
      </c>
      <c r="E175" s="41"/>
      <c r="F175" s="41"/>
      <c r="G175" s="56"/>
      <c r="H175" s="57"/>
      <c r="I175" s="57"/>
      <c r="J175" s="57"/>
      <c r="K175" s="57">
        <f t="shared" si="17"/>
        <v>0</v>
      </c>
      <c r="L175" s="57">
        <f t="shared" si="16"/>
        <v>0</v>
      </c>
      <c r="M175" s="58"/>
    </row>
    <row r="176" spans="1:13" ht="15" customHeight="1">
      <c r="A176" s="1">
        <v>155</v>
      </c>
      <c r="B176" s="53"/>
      <c r="C176" s="36" t="str">
        <f t="shared" si="14"/>
        <v/>
      </c>
      <c r="D176" s="36" t="str">
        <f t="shared" si="15"/>
        <v/>
      </c>
      <c r="E176" s="41"/>
      <c r="F176" s="41"/>
      <c r="G176" s="56"/>
      <c r="H176" s="57"/>
      <c r="I176" s="57"/>
      <c r="J176" s="57"/>
      <c r="K176" s="57">
        <f t="shared" si="17"/>
        <v>0</v>
      </c>
      <c r="L176" s="57">
        <f t="shared" si="16"/>
        <v>0</v>
      </c>
      <c r="M176" s="58"/>
    </row>
    <row r="177" spans="1:13" ht="15" customHeight="1">
      <c r="A177" s="1">
        <v>156</v>
      </c>
      <c r="B177" s="53"/>
      <c r="C177" s="36" t="str">
        <f t="shared" si="14"/>
        <v/>
      </c>
      <c r="D177" s="36" t="str">
        <f t="shared" si="15"/>
        <v/>
      </c>
      <c r="E177" s="41"/>
      <c r="F177" s="41"/>
      <c r="G177" s="56"/>
      <c r="H177" s="57"/>
      <c r="I177" s="57"/>
      <c r="J177" s="57"/>
      <c r="K177" s="57">
        <f t="shared" si="17"/>
        <v>0</v>
      </c>
      <c r="L177" s="57">
        <f t="shared" si="16"/>
        <v>0</v>
      </c>
      <c r="M177" s="58"/>
    </row>
    <row r="178" spans="1:13" ht="15" customHeight="1">
      <c r="A178" s="1">
        <v>157</v>
      </c>
      <c r="B178" s="53"/>
      <c r="C178" s="36" t="str">
        <f t="shared" si="14"/>
        <v/>
      </c>
      <c r="D178" s="36" t="str">
        <f t="shared" si="15"/>
        <v/>
      </c>
      <c r="E178" s="41"/>
      <c r="F178" s="41"/>
      <c r="G178" s="56"/>
      <c r="H178" s="57"/>
      <c r="I178" s="57"/>
      <c r="J178" s="57"/>
      <c r="K178" s="57">
        <f t="shared" si="17"/>
        <v>0</v>
      </c>
      <c r="L178" s="57">
        <f t="shared" si="16"/>
        <v>0</v>
      </c>
      <c r="M178" s="58"/>
    </row>
    <row r="179" spans="1:13" ht="15" customHeight="1">
      <c r="A179" s="1">
        <v>158</v>
      </c>
      <c r="B179" s="53"/>
      <c r="C179" s="36" t="str">
        <f t="shared" si="14"/>
        <v/>
      </c>
      <c r="D179" s="36" t="str">
        <f t="shared" si="15"/>
        <v/>
      </c>
      <c r="E179" s="41"/>
      <c r="F179" s="41"/>
      <c r="G179" s="56"/>
      <c r="H179" s="57"/>
      <c r="I179" s="57"/>
      <c r="J179" s="57"/>
      <c r="K179" s="57">
        <f t="shared" si="17"/>
        <v>0</v>
      </c>
      <c r="L179" s="57">
        <f t="shared" si="16"/>
        <v>0</v>
      </c>
      <c r="M179" s="58"/>
    </row>
    <row r="180" spans="1:13" ht="15" customHeight="1">
      <c r="A180" s="1">
        <v>159</v>
      </c>
      <c r="B180" s="53"/>
      <c r="C180" s="36" t="str">
        <f t="shared" si="14"/>
        <v/>
      </c>
      <c r="D180" s="36" t="str">
        <f t="shared" si="15"/>
        <v/>
      </c>
      <c r="E180" s="41"/>
      <c r="F180" s="41"/>
      <c r="G180" s="56"/>
      <c r="H180" s="57"/>
      <c r="I180" s="57"/>
      <c r="J180" s="57"/>
      <c r="K180" s="57">
        <f t="shared" si="17"/>
        <v>0</v>
      </c>
      <c r="L180" s="57">
        <f t="shared" si="16"/>
        <v>0</v>
      </c>
      <c r="M180" s="58"/>
    </row>
    <row r="181" spans="1:13" ht="15" customHeight="1" thickBot="1">
      <c r="A181" s="1">
        <v>160</v>
      </c>
      <c r="B181" s="55"/>
      <c r="C181" s="44" t="str">
        <f t="shared" si="14"/>
        <v/>
      </c>
      <c r="D181" s="44" t="str">
        <f t="shared" si="15"/>
        <v/>
      </c>
      <c r="E181" s="45"/>
      <c r="F181" s="45"/>
      <c r="G181" s="62"/>
      <c r="H181" s="63"/>
      <c r="I181" s="63"/>
      <c r="J181" s="63"/>
      <c r="K181" s="63">
        <f t="shared" si="17"/>
        <v>0</v>
      </c>
      <c r="L181" s="63">
        <f t="shared" si="16"/>
        <v>0</v>
      </c>
      <c r="M181" s="64"/>
    </row>
  </sheetData>
  <sheetProtection password="CC3D" sheet="1" formatCells="0" formatColumns="0" formatRows="0" insertColumns="0" insertRows="0" insertHyperlinks="0" deleteColumns="0" deleteRows="0" pivotTables="0"/>
  <mergeCells count="27">
    <mergeCell ref="C3:D3"/>
    <mergeCell ref="C4:D4"/>
    <mergeCell ref="C5:D5"/>
    <mergeCell ref="C6:D6"/>
    <mergeCell ref="G3:I3"/>
    <mergeCell ref="G4:I4"/>
    <mergeCell ref="G5:I5"/>
    <mergeCell ref="G6:I6"/>
    <mergeCell ref="A1:Q1"/>
    <mergeCell ref="M3:N3"/>
    <mergeCell ref="B9:Q9"/>
    <mergeCell ref="B10:Q10"/>
    <mergeCell ref="B12:Q12"/>
    <mergeCell ref="B11:Q11"/>
    <mergeCell ref="C7:D7"/>
    <mergeCell ref="M7:N7"/>
    <mergeCell ref="M4:N4"/>
    <mergeCell ref="M6:N6"/>
    <mergeCell ref="M5:N5"/>
    <mergeCell ref="B19:M19"/>
    <mergeCell ref="O21:Q21"/>
    <mergeCell ref="B14:Q14"/>
    <mergeCell ref="B15:Q15"/>
    <mergeCell ref="B16:Q16"/>
    <mergeCell ref="B17:Q17"/>
    <mergeCell ref="G7:I7"/>
    <mergeCell ref="B13:Q13"/>
  </mergeCells>
  <phoneticPr fontId="2"/>
  <dataValidations count="4">
    <dataValidation imeMode="hiragana" allowBlank="1" showInputMessage="1" showErrorMessage="1" sqref="H22:H181 E3:G3"/>
    <dataValidation imeMode="off" allowBlank="1" showInputMessage="1" showErrorMessage="1" sqref="G22:G181 J22:M181 B22:B181 D8:I8 E7:G7"/>
    <dataValidation imeMode="on" allowBlank="1" showInputMessage="1" showErrorMessage="1" sqref="N22:N121"/>
    <dataValidation imeMode="halfKatakana" allowBlank="1" showInputMessage="1" showErrorMessage="1" sqref="I22:I181"/>
  </dataValidations>
  <printOptions horizontalCentered="1" verticalCentered="1"/>
  <pageMargins left="0.39370078740157483" right="0.39370078740157483" top="0.19685039370078741" bottom="0.59055118110236227" header="0.51181102362204722" footer="0.51181102362204722"/>
  <pageSetup paperSize="9" scale="90" orientation="portrait" r:id="rId1"/>
  <headerFooter alignWithMargins="0">
    <oddFooter>&amp;C- &amp;P -</oddFooter>
  </headerFooter>
  <rowBreaks count="3" manualBreakCount="3">
    <brk id="61" max="16383" man="1"/>
    <brk id="121" max="16383" man="1"/>
    <brk id="18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Masahito.M</dc:creator>
  <cp:lastModifiedBy>FJ-USER</cp:lastModifiedBy>
  <cp:lastPrinted>2014-05-15T09:54:05Z</cp:lastPrinted>
  <dcterms:created xsi:type="dcterms:W3CDTF">2004-09-02T00:09:23Z</dcterms:created>
  <dcterms:modified xsi:type="dcterms:W3CDTF">2014-06-08T07:44:47Z</dcterms:modified>
</cp:coreProperties>
</file>